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55" windowWidth="15480" windowHeight="9705" activeTab="0"/>
  </bookViews>
  <sheets>
    <sheet name="Krypton ionization" sheetId="1" r:id="rId1"/>
    <sheet name="ionization data" sheetId="2" r:id="rId2"/>
  </sheets>
  <definedNames/>
  <calcPr fullCalcOnLoad="1"/>
</workbook>
</file>

<file path=xl/sharedStrings.xml><?xml version="1.0" encoding="utf-8"?>
<sst xmlns="http://schemas.openxmlformats.org/spreadsheetml/2006/main" count="109" uniqueCount="48">
  <si>
    <t>hydrogen</t>
  </si>
  <si>
    <t>helium</t>
  </si>
  <si>
    <t>lithium</t>
  </si>
  <si>
    <t>beryllium</t>
  </si>
  <si>
    <t>boron</t>
  </si>
  <si>
    <t>carbon</t>
  </si>
  <si>
    <t>nitrogen</t>
  </si>
  <si>
    <t>oxygen</t>
  </si>
  <si>
    <t>flourine</t>
  </si>
  <si>
    <t>neon</t>
  </si>
  <si>
    <t>sodium</t>
  </si>
  <si>
    <t>magnesium</t>
  </si>
  <si>
    <t>aluminum</t>
  </si>
  <si>
    <t>silicon</t>
  </si>
  <si>
    <t>phosphorus</t>
  </si>
  <si>
    <t>sulfur</t>
  </si>
  <si>
    <t>chlorine</t>
  </si>
  <si>
    <t>argon</t>
  </si>
  <si>
    <t>potassium</t>
  </si>
  <si>
    <t>iron</t>
  </si>
  <si>
    <t>?</t>
  </si>
  <si>
    <t>calcium</t>
  </si>
  <si>
    <t>titanium</t>
  </si>
  <si>
    <t>vanadium</t>
  </si>
  <si>
    <t>chromium</t>
  </si>
  <si>
    <t>scandium</t>
  </si>
  <si>
    <t>manganese</t>
  </si>
  <si>
    <t>cobalt</t>
  </si>
  <si>
    <t>nickle</t>
  </si>
  <si>
    <t>copper</t>
  </si>
  <si>
    <t>krypton</t>
  </si>
  <si>
    <t>zinc</t>
  </si>
  <si>
    <t>gallium</t>
  </si>
  <si>
    <t>germanium</t>
  </si>
  <si>
    <t>arsenic</t>
  </si>
  <si>
    <t>selenium</t>
  </si>
  <si>
    <t>bromine</t>
  </si>
  <si>
    <t xml:space="preserve">This chart was created by putting together the ionization charts for scandium and krypton. </t>
  </si>
  <si>
    <t>To normalize the graph, 8000 was arbitrarily addd to the krypton data to give it a proper offset.</t>
  </si>
  <si>
    <t>The P orbital shells show a distinct pattern within the 6 electrons within the shell.</t>
  </si>
  <si>
    <t>The start of the new energy level is signaled by a rapid drop in the energy level</t>
  </si>
  <si>
    <t>The 4th electron also shows another drop signaling another change in the energy level</t>
  </si>
  <si>
    <t>The P orbital can be seen as 2 groups of 3</t>
  </si>
  <si>
    <t>Breaks in the energy level are seen as a high value, followed by a lower value as seen in leading edge for 4p and 4s</t>
  </si>
  <si>
    <t>The 3D orbital can be seen as a group of 3 followed by 2 followed by 3 followed by 2</t>
  </si>
  <si>
    <t>This can be seen as 2 groups of 5 which has a subgroup of 3 followed by 2</t>
  </si>
  <si>
    <t>This is consistent with the idea that each electron has an opposite spin partner.</t>
  </si>
  <si>
    <t>The order would indicate that they do not fill in as matched pairs, rather all electrons of one spin are added, then the other spin group is added.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</si>
</sst>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"/>
      <family val="0"/>
    </font>
    <font>
      <sz val="4.5"/>
      <name val="Arial"/>
      <family val="0"/>
    </font>
    <font>
      <b/>
      <sz val="5.5"/>
      <name val="Arial"/>
      <family val="0"/>
    </font>
    <font>
      <sz val="8"/>
      <name val="Arial"/>
      <family val="0"/>
    </font>
    <font>
      <sz val="2.5"/>
      <name val="Arial"/>
      <family val="0"/>
    </font>
    <font>
      <b/>
      <sz val="9"/>
      <name val="Arial"/>
      <family val="0"/>
    </font>
    <font>
      <b/>
      <sz val="3"/>
      <name val="Arial"/>
      <family val="0"/>
    </font>
    <font>
      <b/>
      <sz val="12"/>
      <name val="Arial"/>
      <family val="0"/>
    </font>
    <font>
      <b/>
      <sz val="2"/>
      <name val="Arial"/>
      <family val="0"/>
    </font>
    <font>
      <sz val="5.5"/>
      <name val="Arial"/>
      <family val="0"/>
    </font>
    <font>
      <b/>
      <sz val="8"/>
      <name val="Arial"/>
      <family val="0"/>
    </font>
    <font>
      <sz val="5.75"/>
      <name val="Arial"/>
      <family val="0"/>
    </font>
    <font>
      <sz val="3.75"/>
      <name val="Arial"/>
      <family val="0"/>
    </font>
    <font>
      <sz val="3.25"/>
      <name val="Arial"/>
      <family val="0"/>
    </font>
    <font>
      <sz val="3"/>
      <name val="Arial"/>
      <family val="0"/>
    </font>
    <font>
      <sz val="2.75"/>
      <name val="Arial"/>
      <family val="0"/>
    </font>
    <font>
      <sz val="4"/>
      <name val="Arial"/>
      <family val="0"/>
    </font>
    <font>
      <sz val="15.5"/>
      <name val="Arial"/>
      <family val="0"/>
    </font>
    <font>
      <b/>
      <sz val="18"/>
      <name val="Arial"/>
      <family val="0"/>
    </font>
    <font>
      <sz val="8.75"/>
      <name val="Arial"/>
      <family val="0"/>
    </font>
    <font>
      <b/>
      <sz val="10.2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Theoretical ionization level difference chart for Krypton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19"/>
          <c:w val="0.8525"/>
          <c:h val="0.88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'Krypton ionization'!$B$1:$B$43</c:f>
              <c:numCache/>
            </c:numRef>
          </c:val>
          <c:smooth val="0"/>
        </c:ser>
        <c:marker val="1"/>
        <c:axId val="12479169"/>
        <c:axId val="45203658"/>
      </c:lineChart>
      <c:catAx>
        <c:axId val="1247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03658"/>
        <c:crosses val="autoZero"/>
        <c:auto val="1"/>
        <c:lblOffset val="100"/>
        <c:tickLblSkip val="1"/>
        <c:noMultiLvlLbl val="0"/>
      </c:catAx>
      <c:valAx>
        <c:axId val="45203658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79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45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manganese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data'!$B$442:$B$468</c:f>
              <c:numCache/>
            </c:numRef>
          </c:val>
          <c:smooth val="0"/>
        </c:ser>
        <c:marker val="1"/>
        <c:axId val="29992555"/>
        <c:axId val="1497540"/>
      </c:lineChart>
      <c:catAx>
        <c:axId val="299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7540"/>
        <c:crosses val="autoZero"/>
        <c:auto val="1"/>
        <c:lblOffset val="100"/>
        <c:tickLblSkip val="1"/>
        <c:noMultiLvlLbl val="0"/>
      </c:catAx>
      <c:valAx>
        <c:axId val="1497540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92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krypton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477861"/>
        <c:axId val="54191886"/>
      </c:lineChart>
      <c:catAx>
        <c:axId val="134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91886"/>
        <c:crosses val="autoZero"/>
        <c:auto val="1"/>
        <c:lblOffset val="100"/>
        <c:tickLblSkip val="1"/>
        <c:noMultiLvlLbl val="0"/>
      </c:catAx>
      <c:valAx>
        <c:axId val="54191886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778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krypton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data'!$B$720:$B$746</c:f>
              <c:numCache/>
            </c:numRef>
          </c:val>
          <c:smooth val="0"/>
        </c:ser>
        <c:marker val="1"/>
        <c:axId val="17964927"/>
        <c:axId val="27466616"/>
      </c:lineChart>
      <c:catAx>
        <c:axId val="1796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66616"/>
        <c:crosses val="autoZero"/>
        <c:auto val="1"/>
        <c:lblOffset val="100"/>
        <c:tickLblSkip val="1"/>
        <c:noMultiLvlLbl val="0"/>
      </c:catAx>
      <c:valAx>
        <c:axId val="27466616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649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zinc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data'!$B$626:$B$652</c:f>
              <c:numCache/>
            </c:numRef>
          </c:val>
          <c:smooth val="0"/>
        </c:ser>
        <c:marker val="1"/>
        <c:axId val="45872953"/>
        <c:axId val="10203394"/>
      </c:lineChart>
      <c:catAx>
        <c:axId val="4587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03394"/>
        <c:crosses val="autoZero"/>
        <c:auto val="1"/>
        <c:lblOffset val="100"/>
        <c:tickLblSkip val="1"/>
        <c:noMultiLvlLbl val="0"/>
      </c:catAx>
      <c:valAx>
        <c:axId val="1020339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729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cobalt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data'!$B$512:$B$538</c:f>
              <c:numCache/>
            </c:numRef>
          </c:val>
          <c:smooth val="0"/>
        </c:ser>
        <c:marker val="1"/>
        <c:axId val="24721683"/>
        <c:axId val="21168556"/>
      </c:lineChart>
      <c:catAx>
        <c:axId val="2472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68556"/>
        <c:crosses val="autoZero"/>
        <c:auto val="1"/>
        <c:lblOffset val="100"/>
        <c:tickLblSkip val="1"/>
        <c:noMultiLvlLbl val="0"/>
      </c:catAx>
      <c:valAx>
        <c:axId val="21168556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216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iron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data'!$B$476:$B$503</c:f>
              <c:numCache/>
            </c:numRef>
          </c:val>
          <c:smooth val="0"/>
        </c:ser>
        <c:marker val="1"/>
        <c:axId val="56299277"/>
        <c:axId val="36931446"/>
      </c:lineChart>
      <c:catAx>
        <c:axId val="5629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31446"/>
        <c:crosses val="autoZero"/>
        <c:auto val="1"/>
        <c:lblOffset val="100"/>
        <c:tickLblSkip val="1"/>
        <c:noMultiLvlLbl val="0"/>
      </c:catAx>
      <c:valAx>
        <c:axId val="36931446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99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chromium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data'!$B$409:$B$435</c:f>
              <c:numCache/>
            </c:numRef>
          </c:val>
          <c:smooth val="0"/>
        </c:ser>
        <c:marker val="1"/>
        <c:axId val="63947559"/>
        <c:axId val="38657120"/>
      </c:lineChart>
      <c:catAx>
        <c:axId val="639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57120"/>
        <c:crosses val="autoZero"/>
        <c:auto val="1"/>
        <c:lblOffset val="100"/>
        <c:tickLblSkip val="1"/>
        <c:noMultiLvlLbl val="0"/>
      </c:catAx>
      <c:valAx>
        <c:axId val="38657120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475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vanadium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data'!$B$377:$B$403</c:f>
              <c:numCache/>
            </c:numRef>
          </c:val>
          <c:smooth val="0"/>
        </c:ser>
        <c:marker val="1"/>
        <c:axId val="12369761"/>
        <c:axId val="44218986"/>
      </c:lineChart>
      <c:catAx>
        <c:axId val="1236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18986"/>
        <c:crosses val="autoZero"/>
        <c:auto val="1"/>
        <c:lblOffset val="100"/>
        <c:tickLblSkip val="1"/>
        <c:noMultiLvlLbl val="0"/>
      </c:catAx>
      <c:valAx>
        <c:axId val="44218986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697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titanium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data'!$B$346:$B$373</c:f>
              <c:numCache/>
            </c:numRef>
          </c:val>
          <c:smooth val="0"/>
        </c:ser>
        <c:marker val="1"/>
        <c:axId val="62426555"/>
        <c:axId val="24968084"/>
      </c:lineChart>
      <c:catAx>
        <c:axId val="6242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68084"/>
        <c:crosses val="autoZero"/>
        <c:auto val="1"/>
        <c:lblOffset val="100"/>
        <c:tickLblSkip val="1"/>
        <c:noMultiLvlLbl val="0"/>
      </c:catAx>
      <c:valAx>
        <c:axId val="2496808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26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scandium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data'!$B$315:$B$343</c:f>
              <c:numCache/>
            </c:numRef>
          </c:val>
          <c:smooth val="0"/>
        </c:ser>
        <c:marker val="1"/>
        <c:axId val="23386165"/>
        <c:axId val="9148894"/>
      </c:lineChart>
      <c:catAx>
        <c:axId val="233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48894"/>
        <c:crosses val="autoZero"/>
        <c:auto val="1"/>
        <c:lblOffset val="100"/>
        <c:tickLblSkip val="1"/>
        <c:noMultiLvlLbl val="0"/>
      </c:catAx>
      <c:valAx>
        <c:axId val="914889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86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4P orbital detail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'Krypton ionization'!$A$48:$A$54</c:f>
              <c:numCache/>
            </c:numRef>
          </c:val>
          <c:smooth val="0"/>
        </c:ser>
        <c:marker val="1"/>
        <c:axId val="4179739"/>
        <c:axId val="37617652"/>
      </c:lineChart>
      <c:catAx>
        <c:axId val="417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17652"/>
        <c:crosses val="autoZero"/>
        <c:auto val="1"/>
        <c:lblOffset val="100"/>
        <c:tickLblSkip val="1"/>
        <c:noMultiLvlLbl val="0"/>
      </c:catAx>
      <c:valAx>
        <c:axId val="37617652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9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calcium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data'!$B$288:$B$312</c:f>
              <c:numCache/>
            </c:numRef>
          </c:val>
          <c:smooth val="0"/>
        </c:ser>
        <c:marker val="1"/>
        <c:axId val="15231183"/>
        <c:axId val="2862920"/>
      </c:lineChart>
      <c:catAx>
        <c:axId val="1523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2920"/>
        <c:crosses val="autoZero"/>
        <c:auto val="1"/>
        <c:lblOffset val="100"/>
        <c:tickLblSkip val="1"/>
        <c:noMultiLvlLbl val="0"/>
      </c:catAx>
      <c:valAx>
        <c:axId val="2862920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311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potassium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data'!$B$261:$B$285</c:f>
              <c:numCache/>
            </c:numRef>
          </c:val>
          <c:smooth val="0"/>
        </c:ser>
        <c:marker val="1"/>
        <c:axId val="25766281"/>
        <c:axId val="30569938"/>
      </c:lineChart>
      <c:catAx>
        <c:axId val="2576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69938"/>
        <c:crosses val="autoZero"/>
        <c:auto val="1"/>
        <c:lblOffset val="100"/>
        <c:tickLblSkip val="1"/>
        <c:noMultiLvlLbl val="0"/>
      </c:catAx>
      <c:valAx>
        <c:axId val="30569938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66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data'!$B$707:$B$717</c:f>
              <c:numCache/>
            </c:numRef>
          </c:val>
          <c:smooth val="0"/>
        </c:ser>
        <c:marker val="1"/>
        <c:axId val="6693987"/>
        <c:axId val="60245884"/>
      </c:lineChart>
      <c:catAx>
        <c:axId val="669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45884"/>
        <c:crosses val="autoZero"/>
        <c:auto val="1"/>
        <c:lblOffset val="100"/>
        <c:tickLblSkip val="1"/>
        <c:noMultiLvlLbl val="0"/>
      </c:catAx>
      <c:valAx>
        <c:axId val="6024588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3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data'!$B$695:$B$704</c:f>
              <c:numCache/>
            </c:numRef>
          </c:val>
          <c:smooth val="0"/>
        </c:ser>
        <c:marker val="1"/>
        <c:axId val="5342045"/>
        <c:axId val="48078406"/>
      </c:lineChart>
      <c:catAx>
        <c:axId val="5342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78406"/>
        <c:crosses val="autoZero"/>
        <c:auto val="1"/>
        <c:lblOffset val="100"/>
        <c:tickLblSkip val="1"/>
        <c:noMultiLvlLbl val="0"/>
      </c:catAx>
      <c:valAx>
        <c:axId val="48078406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20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data'!$B$685:$B$692</c:f>
              <c:numCache/>
            </c:numRef>
          </c:val>
          <c:smooth val="0"/>
        </c:ser>
        <c:marker val="1"/>
        <c:axId val="30052471"/>
        <c:axId val="2036784"/>
      </c:lineChart>
      <c:catAx>
        <c:axId val="3005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6784"/>
        <c:crosses val="autoZero"/>
        <c:auto val="1"/>
        <c:lblOffset val="100"/>
        <c:tickLblSkip val="1"/>
        <c:noMultiLvlLbl val="0"/>
      </c:catAx>
      <c:valAx>
        <c:axId val="203678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524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data'!$B$675:$B$681</c:f>
              <c:numCache/>
            </c:numRef>
          </c:val>
          <c:smooth val="0"/>
        </c:ser>
        <c:marker val="1"/>
        <c:axId val="18331057"/>
        <c:axId val="30761786"/>
      </c:lineChart>
      <c:catAx>
        <c:axId val="1833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61786"/>
        <c:crosses val="autoZero"/>
        <c:auto val="1"/>
        <c:lblOffset val="100"/>
        <c:tickLblSkip val="1"/>
        <c:noMultiLvlLbl val="0"/>
      </c:catAx>
      <c:valAx>
        <c:axId val="30761786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310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data'!$B$666:$B$671</c:f>
              <c:numCache/>
            </c:numRef>
          </c:val>
          <c:smooth val="0"/>
        </c:ser>
        <c:marker val="1"/>
        <c:axId val="8420619"/>
        <c:axId val="8676708"/>
      </c:lineChart>
      <c:catAx>
        <c:axId val="8420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76708"/>
        <c:crosses val="autoZero"/>
        <c:auto val="1"/>
        <c:lblOffset val="100"/>
        <c:tickLblSkip val="1"/>
        <c:noMultiLvlLbl val="0"/>
      </c:catAx>
      <c:valAx>
        <c:axId val="8676708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206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data'!$B$74:$B$86</c:f>
              <c:numCache/>
            </c:numRef>
          </c:val>
          <c:smooth val="0"/>
        </c:ser>
        <c:marker val="1"/>
        <c:axId val="10981509"/>
        <c:axId val="31724718"/>
      </c:lineChart>
      <c:catAx>
        <c:axId val="10981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24718"/>
        <c:crosses val="autoZero"/>
        <c:auto val="1"/>
        <c:lblOffset val="100"/>
        <c:tickLblSkip val="1"/>
        <c:noMultiLvlLbl val="0"/>
      </c:catAx>
      <c:valAx>
        <c:axId val="31724718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81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data'!$B$89:$B$103</c:f>
              <c:numCache/>
            </c:numRef>
          </c:val>
          <c:smooth val="0"/>
        </c:ser>
        <c:marker val="1"/>
        <c:axId val="17087007"/>
        <c:axId val="19565336"/>
      </c:lineChart>
      <c:catAx>
        <c:axId val="1708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65336"/>
        <c:crosses val="autoZero"/>
        <c:auto val="1"/>
        <c:lblOffset val="100"/>
        <c:tickLblSkip val="1"/>
        <c:noMultiLvlLbl val="0"/>
      </c:catAx>
      <c:valAx>
        <c:axId val="19565336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870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data'!$B$144:$B$162</c:f>
              <c:numCache/>
            </c:numRef>
          </c:val>
          <c:smooth val="0"/>
        </c:ser>
        <c:marker val="1"/>
        <c:axId val="41870297"/>
        <c:axId val="41288354"/>
      </c:lineChart>
      <c:catAx>
        <c:axId val="4187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88354"/>
        <c:crosses val="autoZero"/>
        <c:auto val="1"/>
        <c:lblOffset val="100"/>
        <c:tickLblSkip val="1"/>
        <c:noMultiLvlLbl val="0"/>
      </c:catAx>
      <c:valAx>
        <c:axId val="4128835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70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3D orbital details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775"/>
          <c:w val="0.78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'Krypton ionization'!$A$73:$A$85</c:f>
              <c:numCache/>
            </c:numRef>
          </c:val>
          <c:smooth val="0"/>
        </c:ser>
        <c:marker val="1"/>
        <c:axId val="3014549"/>
        <c:axId val="27130942"/>
      </c:lineChart>
      <c:catAx>
        <c:axId val="301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30942"/>
        <c:crosses val="autoZero"/>
        <c:auto val="1"/>
        <c:lblOffset val="100"/>
        <c:tickLblSkip val="1"/>
        <c:noMultiLvlLbl val="0"/>
      </c:catAx>
      <c:valAx>
        <c:axId val="27130942"/>
        <c:scaling>
          <c:logBase val="10"/>
          <c:orientation val="minMax"/>
          <c:max val="10000"/>
          <c:min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45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44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data'!$B$165:$B$184</c:f>
              <c:numCache/>
            </c:numRef>
          </c:val>
          <c:smooth val="0"/>
        </c:ser>
        <c:marker val="1"/>
        <c:axId val="36050867"/>
        <c:axId val="56022348"/>
      </c:lineChart>
      <c:catAx>
        <c:axId val="36050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22348"/>
        <c:crosses val="autoZero"/>
        <c:auto val="1"/>
        <c:lblOffset val="100"/>
        <c:tickLblSkip val="1"/>
        <c:noMultiLvlLbl val="0"/>
      </c:catAx>
      <c:valAx>
        <c:axId val="56022348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508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data'!$B$187:$B$207</c:f>
              <c:numCache/>
            </c:numRef>
          </c:val>
          <c:smooth val="0"/>
        </c:ser>
        <c:marker val="1"/>
        <c:axId val="34439085"/>
        <c:axId val="41516310"/>
      </c:lineChart>
      <c:catAx>
        <c:axId val="34439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16310"/>
        <c:crosses val="autoZero"/>
        <c:auto val="1"/>
        <c:lblOffset val="100"/>
        <c:tickLblSkip val="1"/>
        <c:noMultiLvlLbl val="0"/>
      </c:catAx>
      <c:valAx>
        <c:axId val="41516310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390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data'!$B$210:$B$232</c:f>
              <c:numCache/>
            </c:numRef>
          </c:val>
          <c:smooth val="0"/>
        </c:ser>
        <c:marker val="1"/>
        <c:axId val="38102471"/>
        <c:axId val="7377920"/>
      </c:lineChart>
      <c:catAx>
        <c:axId val="3810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77920"/>
        <c:crosses val="autoZero"/>
        <c:auto val="1"/>
        <c:lblOffset val="100"/>
        <c:tickLblSkip val="1"/>
        <c:noMultiLvlLbl val="0"/>
      </c:catAx>
      <c:valAx>
        <c:axId val="7377920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024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data'!$B$49:$B$59</c:f>
              <c:numCache/>
            </c:numRef>
          </c:val>
          <c:smooth val="0"/>
        </c:ser>
        <c:marker val="1"/>
        <c:axId val="66401281"/>
        <c:axId val="60740618"/>
      </c:lineChart>
      <c:catAx>
        <c:axId val="66401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40618"/>
        <c:crosses val="autoZero"/>
        <c:auto val="1"/>
        <c:lblOffset val="100"/>
        <c:tickLblSkip val="1"/>
        <c:noMultiLvlLbl val="0"/>
      </c:catAx>
      <c:valAx>
        <c:axId val="60740618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01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data'!$B$30:$B$37</c:f>
              <c:numCache/>
            </c:numRef>
          </c:val>
          <c:smooth val="0"/>
        </c:ser>
        <c:marker val="1"/>
        <c:axId val="9794651"/>
        <c:axId val="21042996"/>
      </c:lineChart>
      <c:catAx>
        <c:axId val="97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42996"/>
        <c:crosses val="autoZero"/>
        <c:auto val="1"/>
        <c:lblOffset val="100"/>
        <c:tickLblSkip val="1"/>
        <c:noMultiLvlLbl val="0"/>
      </c:catAx>
      <c:valAx>
        <c:axId val="21042996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946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magnesium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data'!$B$106:$B$121</c:f>
              <c:numCache/>
            </c:numRef>
          </c:val>
          <c:smooth val="0"/>
        </c:ser>
        <c:marker val="1"/>
        <c:axId val="42851887"/>
        <c:axId val="50122664"/>
      </c:lineChart>
      <c:catAx>
        <c:axId val="4285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22664"/>
        <c:crosses val="autoZero"/>
        <c:auto val="1"/>
        <c:lblOffset val="100"/>
        <c:tickLblSkip val="1"/>
        <c:noMultiLvlLbl val="0"/>
      </c:catAx>
      <c:valAx>
        <c:axId val="5012266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518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aluminum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data'!$B$124:$B$141</c:f>
              <c:numCache/>
            </c:numRef>
          </c:val>
          <c:smooth val="0"/>
        </c:ser>
        <c:marker val="1"/>
        <c:axId val="48450793"/>
        <c:axId val="33403954"/>
      </c:lineChart>
      <c:catAx>
        <c:axId val="48450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03954"/>
        <c:crosses val="autoZero"/>
        <c:auto val="1"/>
        <c:lblOffset val="100"/>
        <c:tickLblSkip val="1"/>
        <c:noMultiLvlLbl val="0"/>
      </c:catAx>
      <c:valAx>
        <c:axId val="3340395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507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argon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data'!$B$235:$B$258</c:f>
              <c:numCache/>
            </c:numRef>
          </c:val>
          <c:smooth val="0"/>
        </c:ser>
        <c:marker val="1"/>
        <c:axId val="32200131"/>
        <c:axId val="21365724"/>
      </c:lineChart>
      <c:catAx>
        <c:axId val="3220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65724"/>
        <c:crosses val="autoZero"/>
        <c:auto val="1"/>
        <c:lblOffset val="100"/>
        <c:tickLblSkip val="1"/>
        <c:noMultiLvlLbl val="0"/>
      </c:catAx>
      <c:valAx>
        <c:axId val="2136572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00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iron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073789"/>
        <c:axId val="52902054"/>
      </c:lineChart>
      <c:catAx>
        <c:axId val="5807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02054"/>
        <c:crosses val="autoZero"/>
        <c:auto val="1"/>
        <c:lblOffset val="100"/>
        <c:tickLblSkip val="1"/>
        <c:noMultiLvlLbl val="0"/>
      </c:catAx>
      <c:valAx>
        <c:axId val="52902054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737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nickle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data'!$B$549:$B$575</c:f>
              <c:numCache/>
            </c:numRef>
          </c:val>
          <c:smooth val="0"/>
        </c:ser>
        <c:marker val="1"/>
        <c:axId val="6356439"/>
        <c:axId val="57207952"/>
      </c:lineChart>
      <c:catAx>
        <c:axId val="635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07952"/>
        <c:crosses val="autoZero"/>
        <c:auto val="1"/>
        <c:lblOffset val="100"/>
        <c:tickLblSkip val="1"/>
        <c:noMultiLvlLbl val="0"/>
      </c:catAx>
      <c:valAx>
        <c:axId val="57207952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64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copper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'ionization data'!$B$587:$B$613</c:f>
              <c:numCache/>
            </c:numRef>
          </c:val>
          <c:smooth val="0"/>
        </c:ser>
        <c:marker val="1"/>
        <c:axId val="45109521"/>
        <c:axId val="3332506"/>
      </c:lineChart>
      <c:catAx>
        <c:axId val="4510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2506"/>
        <c:crosses val="autoZero"/>
        <c:auto val="1"/>
        <c:lblOffset val="100"/>
        <c:tickLblSkip val="1"/>
        <c:noMultiLvlLbl val="0"/>
      </c:catAx>
      <c:valAx>
        <c:axId val="3332506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09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Relationship Id="rId14" Type="http://schemas.openxmlformats.org/officeDocument/2006/relationships/chart" Target="/xl/charts/chart17.xml" /><Relationship Id="rId15" Type="http://schemas.openxmlformats.org/officeDocument/2006/relationships/chart" Target="/xl/charts/chart18.xml" /><Relationship Id="rId16" Type="http://schemas.openxmlformats.org/officeDocument/2006/relationships/chart" Target="/xl/charts/chart19.xml" /><Relationship Id="rId17" Type="http://schemas.openxmlformats.org/officeDocument/2006/relationships/chart" Target="/xl/charts/chart20.xml" /><Relationship Id="rId18" Type="http://schemas.openxmlformats.org/officeDocument/2006/relationships/chart" Target="/xl/charts/chart21.xml" /><Relationship Id="rId19" Type="http://schemas.openxmlformats.org/officeDocument/2006/relationships/chart" Target="/xl/charts/chart22.xml" /><Relationship Id="rId20" Type="http://schemas.openxmlformats.org/officeDocument/2006/relationships/chart" Target="/xl/charts/chart23.xml" /><Relationship Id="rId21" Type="http://schemas.openxmlformats.org/officeDocument/2006/relationships/chart" Target="/xl/charts/chart24.xml" /><Relationship Id="rId22" Type="http://schemas.openxmlformats.org/officeDocument/2006/relationships/chart" Target="/xl/charts/chart25.xml" /><Relationship Id="rId23" Type="http://schemas.openxmlformats.org/officeDocument/2006/relationships/chart" Target="/xl/charts/chart26.xml" /><Relationship Id="rId24" Type="http://schemas.openxmlformats.org/officeDocument/2006/relationships/chart" Target="/xl/charts/chart27.xml" /><Relationship Id="rId25" Type="http://schemas.openxmlformats.org/officeDocument/2006/relationships/chart" Target="/xl/charts/chart28.xml" /><Relationship Id="rId26" Type="http://schemas.openxmlformats.org/officeDocument/2006/relationships/chart" Target="/xl/charts/chart29.xml" /><Relationship Id="rId27" Type="http://schemas.openxmlformats.org/officeDocument/2006/relationships/chart" Target="/xl/charts/chart30.xml" /><Relationship Id="rId28" Type="http://schemas.openxmlformats.org/officeDocument/2006/relationships/chart" Target="/xl/charts/chart31.xml" /><Relationship Id="rId29" Type="http://schemas.openxmlformats.org/officeDocument/2006/relationships/chart" Target="/xl/charts/chart32.xml" /><Relationship Id="rId30" Type="http://schemas.openxmlformats.org/officeDocument/2006/relationships/chart" Target="/xl/charts/chart33.xml" /><Relationship Id="rId31" Type="http://schemas.openxmlformats.org/officeDocument/2006/relationships/chart" Target="/xl/charts/chart3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0.82525</cdr:x>
      <cdr:y>0.2145</cdr:y>
    </cdr:from>
    <cdr:to>
      <cdr:x>0.84675</cdr:x>
      <cdr:y>0.28475</cdr:y>
    </cdr:to>
    <cdr:sp>
      <cdr:nvSpPr>
        <cdr:cNvPr id="1" name="TextBox 1"/>
        <cdr:cNvSpPr txBox="1">
          <a:spLocks noChangeArrowheads="1"/>
        </cdr:cNvSpPr>
      </cdr:nvSpPr>
      <cdr:spPr>
        <a:xfrm>
          <a:off x="7515225" y="1381125"/>
          <a:ext cx="200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1s</a:t>
          </a:r>
        </a:p>
      </cdr:txBody>
    </cdr:sp>
  </cdr:relSizeAnchor>
  <cdr:relSizeAnchor xmlns:cdr="http://schemas.openxmlformats.org/drawingml/2006/chartDrawing">
    <cdr:from>
      <cdr:x>0.79625</cdr:x>
      <cdr:y>0.33525</cdr:y>
    </cdr:from>
    <cdr:to>
      <cdr:x>0.8245</cdr:x>
      <cdr:y>0.3825</cdr:y>
    </cdr:to>
    <cdr:sp>
      <cdr:nvSpPr>
        <cdr:cNvPr id="2" name="TextBox 2"/>
        <cdr:cNvSpPr txBox="1">
          <a:spLocks noChangeArrowheads="1"/>
        </cdr:cNvSpPr>
      </cdr:nvSpPr>
      <cdr:spPr>
        <a:xfrm>
          <a:off x="7258050" y="2162175"/>
          <a:ext cx="257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2s</a:t>
          </a:r>
        </a:p>
      </cdr:txBody>
    </cdr:sp>
  </cdr:relSizeAnchor>
  <cdr:relSizeAnchor xmlns:cdr="http://schemas.openxmlformats.org/drawingml/2006/chartDrawing">
    <cdr:from>
      <cdr:x>0.7035</cdr:x>
      <cdr:y>0.31475</cdr:y>
    </cdr:from>
    <cdr:to>
      <cdr:x>0.734</cdr:x>
      <cdr:y>0.362</cdr:y>
    </cdr:to>
    <cdr:sp>
      <cdr:nvSpPr>
        <cdr:cNvPr id="3" name="TextBox 3"/>
        <cdr:cNvSpPr txBox="1">
          <a:spLocks noChangeArrowheads="1"/>
        </cdr:cNvSpPr>
      </cdr:nvSpPr>
      <cdr:spPr>
        <a:xfrm>
          <a:off x="6410325" y="2038350"/>
          <a:ext cx="276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2p</a:t>
          </a:r>
        </a:p>
      </cdr:txBody>
    </cdr:sp>
  </cdr:relSizeAnchor>
  <cdr:relSizeAnchor xmlns:cdr="http://schemas.openxmlformats.org/drawingml/2006/chartDrawing">
    <cdr:from>
      <cdr:x>0.6195</cdr:x>
      <cdr:y>0.362</cdr:y>
    </cdr:from>
    <cdr:to>
      <cdr:x>0.65</cdr:x>
      <cdr:y>0.41575</cdr:y>
    </cdr:to>
    <cdr:sp>
      <cdr:nvSpPr>
        <cdr:cNvPr id="4" name="TextBox 4"/>
        <cdr:cNvSpPr txBox="1">
          <a:spLocks noChangeArrowheads="1"/>
        </cdr:cNvSpPr>
      </cdr:nvSpPr>
      <cdr:spPr>
        <a:xfrm>
          <a:off x="5638800" y="2343150"/>
          <a:ext cx="276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3s</a:t>
          </a:r>
        </a:p>
      </cdr:txBody>
    </cdr:sp>
  </cdr:relSizeAnchor>
  <cdr:relSizeAnchor xmlns:cdr="http://schemas.openxmlformats.org/drawingml/2006/chartDrawing">
    <cdr:from>
      <cdr:x>0.53725</cdr:x>
      <cdr:y>0.358</cdr:y>
    </cdr:from>
    <cdr:to>
      <cdr:x>0.56525</cdr:x>
      <cdr:y>0.415</cdr:y>
    </cdr:to>
    <cdr:sp>
      <cdr:nvSpPr>
        <cdr:cNvPr id="5" name="TextBox 5"/>
        <cdr:cNvSpPr txBox="1">
          <a:spLocks noChangeArrowheads="1"/>
        </cdr:cNvSpPr>
      </cdr:nvSpPr>
      <cdr:spPr>
        <a:xfrm>
          <a:off x="4895850" y="2314575"/>
          <a:ext cx="257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3p</a:t>
          </a:r>
        </a:p>
      </cdr:txBody>
    </cdr:sp>
  </cdr:relSizeAnchor>
  <cdr:relSizeAnchor xmlns:cdr="http://schemas.openxmlformats.org/drawingml/2006/chartDrawing">
    <cdr:from>
      <cdr:x>0.3685</cdr:x>
      <cdr:y>0.41575</cdr:y>
    </cdr:from>
    <cdr:to>
      <cdr:x>0.39825</cdr:x>
      <cdr:y>0.4685</cdr:y>
    </cdr:to>
    <cdr:sp>
      <cdr:nvSpPr>
        <cdr:cNvPr id="6" name="TextBox 6"/>
        <cdr:cNvSpPr txBox="1">
          <a:spLocks noChangeArrowheads="1"/>
        </cdr:cNvSpPr>
      </cdr:nvSpPr>
      <cdr:spPr>
        <a:xfrm>
          <a:off x="3352800" y="2686050"/>
          <a:ext cx="266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3d</a:t>
          </a:r>
        </a:p>
      </cdr:txBody>
    </cdr:sp>
  </cdr:relSizeAnchor>
  <cdr:relSizeAnchor xmlns:cdr="http://schemas.openxmlformats.org/drawingml/2006/chartDrawing">
    <cdr:from>
      <cdr:x>0.27</cdr:x>
      <cdr:y>0.468</cdr:y>
    </cdr:from>
    <cdr:to>
      <cdr:x>0.2975</cdr:x>
      <cdr:y>0.51925</cdr:y>
    </cdr:to>
    <cdr:sp>
      <cdr:nvSpPr>
        <cdr:cNvPr id="7" name="TextBox 7"/>
        <cdr:cNvSpPr txBox="1">
          <a:spLocks noChangeArrowheads="1"/>
        </cdr:cNvSpPr>
      </cdr:nvSpPr>
      <cdr:spPr>
        <a:xfrm>
          <a:off x="2457450" y="3028950"/>
          <a:ext cx="247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4s</a:t>
          </a:r>
        </a:p>
      </cdr:txBody>
    </cdr:sp>
  </cdr:relSizeAnchor>
  <cdr:relSizeAnchor xmlns:cdr="http://schemas.openxmlformats.org/drawingml/2006/chartDrawing">
    <cdr:from>
      <cdr:x>0.17925</cdr:x>
      <cdr:y>0.4665</cdr:y>
    </cdr:from>
    <cdr:to>
      <cdr:x>0.20975</cdr:x>
      <cdr:y>0.51775</cdr:y>
    </cdr:to>
    <cdr:sp>
      <cdr:nvSpPr>
        <cdr:cNvPr id="8" name="TextBox 8"/>
        <cdr:cNvSpPr txBox="1">
          <a:spLocks noChangeArrowheads="1"/>
        </cdr:cNvSpPr>
      </cdr:nvSpPr>
      <cdr:spPr>
        <a:xfrm>
          <a:off x="1628775" y="3019425"/>
          <a:ext cx="276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4p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133350</xdr:rowOff>
    </xdr:from>
    <xdr:to>
      <xdr:col>17</xdr:col>
      <xdr:colOff>561975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1809750" y="295275"/>
        <a:ext cx="91154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</xdr:colOff>
      <xdr:row>46</xdr:row>
      <xdr:rowOff>85725</xdr:rowOff>
    </xdr:from>
    <xdr:to>
      <xdr:col>10</xdr:col>
      <xdr:colOff>123825</xdr:colOff>
      <xdr:row>66</xdr:row>
      <xdr:rowOff>114300</xdr:rowOff>
    </xdr:to>
    <xdr:graphicFrame>
      <xdr:nvGraphicFramePr>
        <xdr:cNvPr id="2" name="Chart 2"/>
        <xdr:cNvGraphicFramePr/>
      </xdr:nvGraphicFramePr>
      <xdr:xfrm>
        <a:off x="1924050" y="7534275"/>
        <a:ext cx="42957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71</xdr:row>
      <xdr:rowOff>38100</xdr:rowOff>
    </xdr:from>
    <xdr:to>
      <xdr:col>10</xdr:col>
      <xdr:colOff>466725</xdr:colOff>
      <xdr:row>91</xdr:row>
      <xdr:rowOff>152400</xdr:rowOff>
    </xdr:to>
    <xdr:graphicFrame>
      <xdr:nvGraphicFramePr>
        <xdr:cNvPr id="3" name="Chart 4"/>
        <xdr:cNvGraphicFramePr/>
      </xdr:nvGraphicFramePr>
      <xdr:xfrm>
        <a:off x="1962150" y="11534775"/>
        <a:ext cx="4600575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104</xdr:row>
      <xdr:rowOff>85725</xdr:rowOff>
    </xdr:from>
    <xdr:to>
      <xdr:col>6</xdr:col>
      <xdr:colOff>238125</xdr:colOff>
      <xdr:row>120</xdr:row>
      <xdr:rowOff>85725</xdr:rowOff>
    </xdr:to>
    <xdr:graphicFrame>
      <xdr:nvGraphicFramePr>
        <xdr:cNvPr id="1" name="Chart 1"/>
        <xdr:cNvGraphicFramePr/>
      </xdr:nvGraphicFramePr>
      <xdr:xfrm>
        <a:off x="1647825" y="16925925"/>
        <a:ext cx="22479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123</xdr:row>
      <xdr:rowOff>57150</xdr:rowOff>
    </xdr:from>
    <xdr:to>
      <xdr:col>6</xdr:col>
      <xdr:colOff>266700</xdr:colOff>
      <xdr:row>141</xdr:row>
      <xdr:rowOff>76200</xdr:rowOff>
    </xdr:to>
    <xdr:graphicFrame>
      <xdr:nvGraphicFramePr>
        <xdr:cNvPr id="2" name="Chart 2"/>
        <xdr:cNvGraphicFramePr/>
      </xdr:nvGraphicFramePr>
      <xdr:xfrm>
        <a:off x="1647825" y="19973925"/>
        <a:ext cx="22764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323850</xdr:colOff>
      <xdr:row>235</xdr:row>
      <xdr:rowOff>0</xdr:rowOff>
    </xdr:from>
    <xdr:to>
      <xdr:col>8</xdr:col>
      <xdr:colOff>304800</xdr:colOff>
      <xdr:row>256</xdr:row>
      <xdr:rowOff>152400</xdr:rowOff>
    </xdr:to>
    <xdr:graphicFrame>
      <xdr:nvGraphicFramePr>
        <xdr:cNvPr id="3" name="Chart 3"/>
        <xdr:cNvGraphicFramePr/>
      </xdr:nvGraphicFramePr>
      <xdr:xfrm>
        <a:off x="1543050" y="38052375"/>
        <a:ext cx="363855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590550</xdr:colOff>
      <xdr:row>286</xdr:row>
      <xdr:rowOff>0</xdr:rowOff>
    </xdr:from>
    <xdr:to>
      <xdr:col>11</xdr:col>
      <xdr:colOff>552450</xdr:colOff>
      <xdr:row>286</xdr:row>
      <xdr:rowOff>0</xdr:rowOff>
    </xdr:to>
    <xdr:graphicFrame>
      <xdr:nvGraphicFramePr>
        <xdr:cNvPr id="4" name="Chart 4"/>
        <xdr:cNvGraphicFramePr/>
      </xdr:nvGraphicFramePr>
      <xdr:xfrm>
        <a:off x="2419350" y="46310550"/>
        <a:ext cx="4838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428625</xdr:colOff>
      <xdr:row>551</xdr:row>
      <xdr:rowOff>152400</xdr:rowOff>
    </xdr:from>
    <xdr:to>
      <xdr:col>8</xdr:col>
      <xdr:colOff>66675</xdr:colOff>
      <xdr:row>573</xdr:row>
      <xdr:rowOff>38100</xdr:rowOff>
    </xdr:to>
    <xdr:graphicFrame>
      <xdr:nvGraphicFramePr>
        <xdr:cNvPr id="5" name="Chart 5"/>
        <xdr:cNvGraphicFramePr/>
      </xdr:nvGraphicFramePr>
      <xdr:xfrm>
        <a:off x="1647825" y="89373075"/>
        <a:ext cx="329565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428625</xdr:colOff>
      <xdr:row>586</xdr:row>
      <xdr:rowOff>104775</xdr:rowOff>
    </xdr:from>
    <xdr:to>
      <xdr:col>8</xdr:col>
      <xdr:colOff>66675</xdr:colOff>
      <xdr:row>611</xdr:row>
      <xdr:rowOff>38100</xdr:rowOff>
    </xdr:to>
    <xdr:graphicFrame>
      <xdr:nvGraphicFramePr>
        <xdr:cNvPr id="6" name="Chart 6"/>
        <xdr:cNvGraphicFramePr/>
      </xdr:nvGraphicFramePr>
      <xdr:xfrm>
        <a:off x="1647825" y="94992825"/>
        <a:ext cx="3295650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428625</xdr:colOff>
      <xdr:row>441</xdr:row>
      <xdr:rowOff>152400</xdr:rowOff>
    </xdr:from>
    <xdr:to>
      <xdr:col>8</xdr:col>
      <xdr:colOff>66675</xdr:colOff>
      <xdr:row>467</xdr:row>
      <xdr:rowOff>95250</xdr:rowOff>
    </xdr:to>
    <xdr:graphicFrame>
      <xdr:nvGraphicFramePr>
        <xdr:cNvPr id="7" name="Chart 10"/>
        <xdr:cNvGraphicFramePr/>
      </xdr:nvGraphicFramePr>
      <xdr:xfrm>
        <a:off x="1647825" y="71561325"/>
        <a:ext cx="3295650" cy="4152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533400</xdr:colOff>
      <xdr:row>623</xdr:row>
      <xdr:rowOff>0</xdr:rowOff>
    </xdr:from>
    <xdr:to>
      <xdr:col>8</xdr:col>
      <xdr:colOff>19050</xdr:colOff>
      <xdr:row>623</xdr:row>
      <xdr:rowOff>0</xdr:rowOff>
    </xdr:to>
    <xdr:graphicFrame>
      <xdr:nvGraphicFramePr>
        <xdr:cNvPr id="8" name="Chart 11"/>
        <xdr:cNvGraphicFramePr/>
      </xdr:nvGraphicFramePr>
      <xdr:xfrm>
        <a:off x="1752600" y="100879275"/>
        <a:ext cx="31432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304800</xdr:colOff>
      <xdr:row>718</xdr:row>
      <xdr:rowOff>152400</xdr:rowOff>
    </xdr:from>
    <xdr:to>
      <xdr:col>7</xdr:col>
      <xdr:colOff>514350</xdr:colOff>
      <xdr:row>745</xdr:row>
      <xdr:rowOff>85725</xdr:rowOff>
    </xdr:to>
    <xdr:graphicFrame>
      <xdr:nvGraphicFramePr>
        <xdr:cNvPr id="9" name="Chart 12"/>
        <xdr:cNvGraphicFramePr/>
      </xdr:nvGraphicFramePr>
      <xdr:xfrm>
        <a:off x="1524000" y="116414550"/>
        <a:ext cx="3257550" cy="4305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257175</xdr:colOff>
      <xdr:row>627</xdr:row>
      <xdr:rowOff>19050</xdr:rowOff>
    </xdr:from>
    <xdr:to>
      <xdr:col>8</xdr:col>
      <xdr:colOff>228600</xdr:colOff>
      <xdr:row>650</xdr:row>
      <xdr:rowOff>9525</xdr:rowOff>
    </xdr:to>
    <xdr:graphicFrame>
      <xdr:nvGraphicFramePr>
        <xdr:cNvPr id="10" name="Chart 13"/>
        <xdr:cNvGraphicFramePr/>
      </xdr:nvGraphicFramePr>
      <xdr:xfrm>
        <a:off x="1476375" y="101546025"/>
        <a:ext cx="3629025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352425</xdr:colOff>
      <xdr:row>512</xdr:row>
      <xdr:rowOff>133350</xdr:rowOff>
    </xdr:from>
    <xdr:to>
      <xdr:col>8</xdr:col>
      <xdr:colOff>95250</xdr:colOff>
      <xdr:row>537</xdr:row>
      <xdr:rowOff>123825</xdr:rowOff>
    </xdr:to>
    <xdr:graphicFrame>
      <xdr:nvGraphicFramePr>
        <xdr:cNvPr id="11" name="Chart 14"/>
        <xdr:cNvGraphicFramePr/>
      </xdr:nvGraphicFramePr>
      <xdr:xfrm>
        <a:off x="1571625" y="83038950"/>
        <a:ext cx="3400425" cy="4038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361950</xdr:colOff>
      <xdr:row>476</xdr:row>
      <xdr:rowOff>38100</xdr:rowOff>
    </xdr:from>
    <xdr:to>
      <xdr:col>8</xdr:col>
      <xdr:colOff>180975</xdr:colOff>
      <xdr:row>501</xdr:row>
      <xdr:rowOff>28575</xdr:rowOff>
    </xdr:to>
    <xdr:graphicFrame>
      <xdr:nvGraphicFramePr>
        <xdr:cNvPr id="12" name="Chart 15"/>
        <xdr:cNvGraphicFramePr/>
      </xdr:nvGraphicFramePr>
      <xdr:xfrm>
        <a:off x="1581150" y="77114400"/>
        <a:ext cx="3476625" cy="4038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361950</xdr:colOff>
      <xdr:row>410</xdr:row>
      <xdr:rowOff>0</xdr:rowOff>
    </xdr:from>
    <xdr:to>
      <xdr:col>8</xdr:col>
      <xdr:colOff>114300</xdr:colOff>
      <xdr:row>433</xdr:row>
      <xdr:rowOff>133350</xdr:rowOff>
    </xdr:to>
    <xdr:graphicFrame>
      <xdr:nvGraphicFramePr>
        <xdr:cNvPr id="13" name="Chart 16"/>
        <xdr:cNvGraphicFramePr/>
      </xdr:nvGraphicFramePr>
      <xdr:xfrm>
        <a:off x="1581150" y="66389250"/>
        <a:ext cx="3409950" cy="3857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295275</xdr:colOff>
      <xdr:row>377</xdr:row>
      <xdr:rowOff>95250</xdr:rowOff>
    </xdr:from>
    <xdr:to>
      <xdr:col>8</xdr:col>
      <xdr:colOff>180975</xdr:colOff>
      <xdr:row>402</xdr:row>
      <xdr:rowOff>85725</xdr:rowOff>
    </xdr:to>
    <xdr:graphicFrame>
      <xdr:nvGraphicFramePr>
        <xdr:cNvPr id="14" name="Chart 17"/>
        <xdr:cNvGraphicFramePr/>
      </xdr:nvGraphicFramePr>
      <xdr:xfrm>
        <a:off x="1514475" y="61140975"/>
        <a:ext cx="3543300" cy="4038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295275</xdr:colOff>
      <xdr:row>346</xdr:row>
      <xdr:rowOff>47625</xdr:rowOff>
    </xdr:from>
    <xdr:to>
      <xdr:col>8</xdr:col>
      <xdr:colOff>266700</xdr:colOff>
      <xdr:row>371</xdr:row>
      <xdr:rowOff>38100</xdr:rowOff>
    </xdr:to>
    <xdr:graphicFrame>
      <xdr:nvGraphicFramePr>
        <xdr:cNvPr id="15" name="Chart 18"/>
        <xdr:cNvGraphicFramePr/>
      </xdr:nvGraphicFramePr>
      <xdr:xfrm>
        <a:off x="1514475" y="56073675"/>
        <a:ext cx="3629025" cy="4038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285750</xdr:colOff>
      <xdr:row>315</xdr:row>
      <xdr:rowOff>0</xdr:rowOff>
    </xdr:from>
    <xdr:to>
      <xdr:col>8</xdr:col>
      <xdr:colOff>276225</xdr:colOff>
      <xdr:row>340</xdr:row>
      <xdr:rowOff>152400</xdr:rowOff>
    </xdr:to>
    <xdr:graphicFrame>
      <xdr:nvGraphicFramePr>
        <xdr:cNvPr id="16" name="Chart 19"/>
        <xdr:cNvGraphicFramePr/>
      </xdr:nvGraphicFramePr>
      <xdr:xfrm>
        <a:off x="1504950" y="51006375"/>
        <a:ext cx="3648075" cy="4200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247650</xdr:colOff>
      <xdr:row>287</xdr:row>
      <xdr:rowOff>19050</xdr:rowOff>
    </xdr:from>
    <xdr:to>
      <xdr:col>8</xdr:col>
      <xdr:colOff>304800</xdr:colOff>
      <xdr:row>312</xdr:row>
      <xdr:rowOff>9525</xdr:rowOff>
    </xdr:to>
    <xdr:graphicFrame>
      <xdr:nvGraphicFramePr>
        <xdr:cNvPr id="17" name="Chart 20"/>
        <xdr:cNvGraphicFramePr/>
      </xdr:nvGraphicFramePr>
      <xdr:xfrm>
        <a:off x="1466850" y="46491525"/>
        <a:ext cx="3714750" cy="4038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285750</xdr:colOff>
      <xdr:row>260</xdr:row>
      <xdr:rowOff>19050</xdr:rowOff>
    </xdr:from>
    <xdr:to>
      <xdr:col>8</xdr:col>
      <xdr:colOff>371475</xdr:colOff>
      <xdr:row>285</xdr:row>
      <xdr:rowOff>9525</xdr:rowOff>
    </xdr:to>
    <xdr:graphicFrame>
      <xdr:nvGraphicFramePr>
        <xdr:cNvPr id="18" name="Chart 21"/>
        <xdr:cNvGraphicFramePr/>
      </xdr:nvGraphicFramePr>
      <xdr:xfrm>
        <a:off x="1504950" y="42119550"/>
        <a:ext cx="3743325" cy="4038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295275</xdr:colOff>
      <xdr:row>705</xdr:row>
      <xdr:rowOff>9525</xdr:rowOff>
    </xdr:from>
    <xdr:to>
      <xdr:col>6</xdr:col>
      <xdr:colOff>152400</xdr:colOff>
      <xdr:row>717</xdr:row>
      <xdr:rowOff>28575</xdr:rowOff>
    </xdr:to>
    <xdr:graphicFrame>
      <xdr:nvGraphicFramePr>
        <xdr:cNvPr id="19" name="Chart 22"/>
        <xdr:cNvGraphicFramePr/>
      </xdr:nvGraphicFramePr>
      <xdr:xfrm>
        <a:off x="1514475" y="114166650"/>
        <a:ext cx="2295525" cy="19621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314325</xdr:colOff>
      <xdr:row>693</xdr:row>
      <xdr:rowOff>28575</xdr:rowOff>
    </xdr:from>
    <xdr:to>
      <xdr:col>5</xdr:col>
      <xdr:colOff>400050</xdr:colOff>
      <xdr:row>704</xdr:row>
      <xdr:rowOff>47625</xdr:rowOff>
    </xdr:to>
    <xdr:graphicFrame>
      <xdr:nvGraphicFramePr>
        <xdr:cNvPr id="20" name="Chart 23"/>
        <xdr:cNvGraphicFramePr/>
      </xdr:nvGraphicFramePr>
      <xdr:xfrm>
        <a:off x="1533525" y="112242600"/>
        <a:ext cx="1914525" cy="18002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333375</xdr:colOff>
      <xdr:row>683</xdr:row>
      <xdr:rowOff>123825</xdr:rowOff>
    </xdr:from>
    <xdr:to>
      <xdr:col>5</xdr:col>
      <xdr:colOff>314325</xdr:colOff>
      <xdr:row>691</xdr:row>
      <xdr:rowOff>142875</xdr:rowOff>
    </xdr:to>
    <xdr:graphicFrame>
      <xdr:nvGraphicFramePr>
        <xdr:cNvPr id="21" name="Chart 24"/>
        <xdr:cNvGraphicFramePr/>
      </xdr:nvGraphicFramePr>
      <xdr:xfrm>
        <a:off x="1552575" y="110718600"/>
        <a:ext cx="1809750" cy="1314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257175</xdr:colOff>
      <xdr:row>674</xdr:row>
      <xdr:rowOff>19050</xdr:rowOff>
    </xdr:from>
    <xdr:to>
      <xdr:col>5</xdr:col>
      <xdr:colOff>247650</xdr:colOff>
      <xdr:row>681</xdr:row>
      <xdr:rowOff>152400</xdr:rowOff>
    </xdr:to>
    <xdr:graphicFrame>
      <xdr:nvGraphicFramePr>
        <xdr:cNvPr id="22" name="Chart 25"/>
        <xdr:cNvGraphicFramePr/>
      </xdr:nvGraphicFramePr>
      <xdr:xfrm>
        <a:off x="1476375" y="109156500"/>
        <a:ext cx="1819275" cy="12668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247650</xdr:colOff>
      <xdr:row>664</xdr:row>
      <xdr:rowOff>104775</xdr:rowOff>
    </xdr:from>
    <xdr:to>
      <xdr:col>5</xdr:col>
      <xdr:colOff>152400</xdr:colOff>
      <xdr:row>671</xdr:row>
      <xdr:rowOff>114300</xdr:rowOff>
    </xdr:to>
    <xdr:graphicFrame>
      <xdr:nvGraphicFramePr>
        <xdr:cNvPr id="23" name="Chart 26"/>
        <xdr:cNvGraphicFramePr/>
      </xdr:nvGraphicFramePr>
      <xdr:xfrm>
        <a:off x="1466850" y="107622975"/>
        <a:ext cx="1733550" cy="1143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</xdr:col>
      <xdr:colOff>428625</xdr:colOff>
      <xdr:row>71</xdr:row>
      <xdr:rowOff>85725</xdr:rowOff>
    </xdr:from>
    <xdr:to>
      <xdr:col>6</xdr:col>
      <xdr:colOff>247650</xdr:colOff>
      <xdr:row>86</xdr:row>
      <xdr:rowOff>0</xdr:rowOff>
    </xdr:to>
    <xdr:graphicFrame>
      <xdr:nvGraphicFramePr>
        <xdr:cNvPr id="24" name="Chart 27"/>
        <xdr:cNvGraphicFramePr/>
      </xdr:nvGraphicFramePr>
      <xdr:xfrm>
        <a:off x="1647825" y="11582400"/>
        <a:ext cx="2257425" cy="23431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390525</xdr:colOff>
      <xdr:row>88</xdr:row>
      <xdr:rowOff>0</xdr:rowOff>
    </xdr:from>
    <xdr:to>
      <xdr:col>6</xdr:col>
      <xdr:colOff>171450</xdr:colOff>
      <xdr:row>103</xdr:row>
      <xdr:rowOff>9525</xdr:rowOff>
    </xdr:to>
    <xdr:graphicFrame>
      <xdr:nvGraphicFramePr>
        <xdr:cNvPr id="25" name="Chart 28"/>
        <xdr:cNvGraphicFramePr/>
      </xdr:nvGraphicFramePr>
      <xdr:xfrm>
        <a:off x="1609725" y="14249400"/>
        <a:ext cx="2219325" cy="2438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504825</xdr:colOff>
      <xdr:row>142</xdr:row>
      <xdr:rowOff>95250</xdr:rowOff>
    </xdr:from>
    <xdr:to>
      <xdr:col>6</xdr:col>
      <xdr:colOff>266700</xdr:colOff>
      <xdr:row>161</xdr:row>
      <xdr:rowOff>85725</xdr:rowOff>
    </xdr:to>
    <xdr:graphicFrame>
      <xdr:nvGraphicFramePr>
        <xdr:cNvPr id="26" name="Chart 29"/>
        <xdr:cNvGraphicFramePr/>
      </xdr:nvGraphicFramePr>
      <xdr:xfrm>
        <a:off x="1724025" y="23088600"/>
        <a:ext cx="2200275" cy="3067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</xdr:col>
      <xdr:colOff>466725</xdr:colOff>
      <xdr:row>163</xdr:row>
      <xdr:rowOff>104775</xdr:rowOff>
    </xdr:from>
    <xdr:to>
      <xdr:col>6</xdr:col>
      <xdr:colOff>304800</xdr:colOff>
      <xdr:row>184</xdr:row>
      <xdr:rowOff>19050</xdr:rowOff>
    </xdr:to>
    <xdr:graphicFrame>
      <xdr:nvGraphicFramePr>
        <xdr:cNvPr id="27" name="Chart 30"/>
        <xdr:cNvGraphicFramePr/>
      </xdr:nvGraphicFramePr>
      <xdr:xfrm>
        <a:off x="1685925" y="26498550"/>
        <a:ext cx="2276475" cy="33147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</xdr:col>
      <xdr:colOff>390525</xdr:colOff>
      <xdr:row>186</xdr:row>
      <xdr:rowOff>9525</xdr:rowOff>
    </xdr:from>
    <xdr:to>
      <xdr:col>6</xdr:col>
      <xdr:colOff>352425</xdr:colOff>
      <xdr:row>207</xdr:row>
      <xdr:rowOff>47625</xdr:rowOff>
    </xdr:to>
    <xdr:graphicFrame>
      <xdr:nvGraphicFramePr>
        <xdr:cNvPr id="28" name="Chart 31"/>
        <xdr:cNvGraphicFramePr/>
      </xdr:nvGraphicFramePr>
      <xdr:xfrm>
        <a:off x="1609725" y="30127575"/>
        <a:ext cx="2400300" cy="34385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</xdr:col>
      <xdr:colOff>371475</xdr:colOff>
      <xdr:row>209</xdr:row>
      <xdr:rowOff>19050</xdr:rowOff>
    </xdr:from>
    <xdr:to>
      <xdr:col>8</xdr:col>
      <xdr:colOff>85725</xdr:colOff>
      <xdr:row>232</xdr:row>
      <xdr:rowOff>57150</xdr:rowOff>
    </xdr:to>
    <xdr:graphicFrame>
      <xdr:nvGraphicFramePr>
        <xdr:cNvPr id="29" name="Chart 32"/>
        <xdr:cNvGraphicFramePr/>
      </xdr:nvGraphicFramePr>
      <xdr:xfrm>
        <a:off x="1590675" y="33861375"/>
        <a:ext cx="3371850" cy="37623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</xdr:col>
      <xdr:colOff>371475</xdr:colOff>
      <xdr:row>48</xdr:row>
      <xdr:rowOff>19050</xdr:rowOff>
    </xdr:from>
    <xdr:to>
      <xdr:col>5</xdr:col>
      <xdr:colOff>190500</xdr:colOff>
      <xdr:row>58</xdr:row>
      <xdr:rowOff>152400</xdr:rowOff>
    </xdr:to>
    <xdr:graphicFrame>
      <xdr:nvGraphicFramePr>
        <xdr:cNvPr id="30" name="Chart 33"/>
        <xdr:cNvGraphicFramePr/>
      </xdr:nvGraphicFramePr>
      <xdr:xfrm>
        <a:off x="1590675" y="7791450"/>
        <a:ext cx="1647825" cy="1752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</xdr:col>
      <xdr:colOff>342900</xdr:colOff>
      <xdr:row>28</xdr:row>
      <xdr:rowOff>66675</xdr:rowOff>
    </xdr:from>
    <xdr:to>
      <xdr:col>5</xdr:col>
      <xdr:colOff>171450</xdr:colOff>
      <xdr:row>37</xdr:row>
      <xdr:rowOff>19050</xdr:rowOff>
    </xdr:to>
    <xdr:graphicFrame>
      <xdr:nvGraphicFramePr>
        <xdr:cNvPr id="31" name="Chart 34"/>
        <xdr:cNvGraphicFramePr/>
      </xdr:nvGraphicFramePr>
      <xdr:xfrm>
        <a:off x="1562100" y="4600575"/>
        <a:ext cx="1657350" cy="14097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workbookViewId="0" topLeftCell="A68">
      <selection activeCell="D96" sqref="D96"/>
    </sheetView>
  </sheetViews>
  <sheetFormatPr defaultColWidth="9.140625" defaultRowHeight="12.75"/>
  <sheetData>
    <row r="1" spans="1:2" ht="12.75">
      <c r="A1">
        <v>1350</v>
      </c>
      <c r="B1">
        <v>1350</v>
      </c>
    </row>
    <row r="2" spans="1:2" ht="12.75">
      <c r="A2">
        <v>2350</v>
      </c>
      <c r="B2">
        <f>+(A2-A1)</f>
        <v>1000</v>
      </c>
    </row>
    <row r="3" spans="1:2" ht="12.75">
      <c r="A3">
        <v>3565</v>
      </c>
      <c r="B3">
        <f>+(A3-A2)</f>
        <v>1215</v>
      </c>
    </row>
    <row r="4" spans="1:2" ht="12.75">
      <c r="A4">
        <v>5070</v>
      </c>
      <c r="B4">
        <f>+(A4-A3)</f>
        <v>1505</v>
      </c>
    </row>
    <row r="5" spans="1:2" ht="12.75">
      <c r="A5">
        <v>6240</v>
      </c>
      <c r="B5">
        <f>+(A5-A4)</f>
        <v>1170</v>
      </c>
    </row>
    <row r="6" spans="1:2" ht="12.75">
      <c r="A6">
        <v>7570</v>
      </c>
      <c r="B6">
        <f>+(A6-A5)</f>
        <v>1330</v>
      </c>
    </row>
    <row r="8" spans="1:2" ht="12.75">
      <c r="A8">
        <v>10710</v>
      </c>
      <c r="B8">
        <f>+(A8-A6)</f>
        <v>3140</v>
      </c>
    </row>
    <row r="9" spans="1:2" ht="12.75">
      <c r="A9">
        <v>12138</v>
      </c>
      <c r="B9">
        <f>+(A9-A8)</f>
        <v>1428</v>
      </c>
    </row>
    <row r="11" spans="1:2" ht="12.75">
      <c r="A11">
        <v>22274</v>
      </c>
      <c r="B11">
        <f>+(A11-A9)</f>
        <v>10136</v>
      </c>
    </row>
    <row r="12" spans="1:2" ht="12.75">
      <c r="A12">
        <v>25888</v>
      </c>
      <c r="B12">
        <f>+(A12-A11)</f>
        <v>3614</v>
      </c>
    </row>
    <row r="13" spans="1:2" ht="12.75">
      <c r="A13">
        <v>29700</v>
      </c>
      <c r="B13">
        <f>+(A13-A12)</f>
        <v>3812</v>
      </c>
    </row>
    <row r="14" spans="1:2" ht="12.75">
      <c r="A14">
        <v>33800</v>
      </c>
      <c r="B14">
        <f>+(A14-A13)</f>
        <v>4100</v>
      </c>
    </row>
    <row r="15" spans="1:2" ht="12.75">
      <c r="A15">
        <v>37700</v>
      </c>
      <c r="B15">
        <f>+(A15-A14)</f>
        <v>3900</v>
      </c>
    </row>
    <row r="16" spans="1:2" ht="12.75">
      <c r="A16">
        <v>43100</v>
      </c>
      <c r="B16">
        <f>+(A16-A15)</f>
        <v>5400</v>
      </c>
    </row>
    <row r="17" spans="1:2" ht="12.75">
      <c r="A17">
        <v>47500</v>
      </c>
      <c r="B17">
        <f>+(A17-A16)</f>
        <v>4400</v>
      </c>
    </row>
    <row r="18" spans="1:2" ht="12.75">
      <c r="A18">
        <v>52200</v>
      </c>
      <c r="B18">
        <f>+(A18-A17)</f>
        <v>4700</v>
      </c>
    </row>
    <row r="19" spans="1:2" ht="12.75">
      <c r="A19">
        <v>57100</v>
      </c>
      <c r="B19">
        <f>+(A19-A18)</f>
        <v>4900</v>
      </c>
    </row>
    <row r="20" spans="1:2" ht="12.75">
      <c r="A20">
        <v>61800</v>
      </c>
      <c r="B20">
        <f>+(A20-A19)</f>
        <v>4700</v>
      </c>
    </row>
    <row r="21" ht="12.75">
      <c r="A21">
        <v>2388</v>
      </c>
    </row>
    <row r="22" spans="1:2" ht="12.75">
      <c r="A22">
        <v>7090</v>
      </c>
      <c r="B22">
        <f>+(A22-A21+8000)</f>
        <v>12702</v>
      </c>
    </row>
    <row r="23" spans="1:2" ht="12.75">
      <c r="A23">
        <v>8843</v>
      </c>
      <c r="B23">
        <f>+(A23-A22+8000)</f>
        <v>9753</v>
      </c>
    </row>
    <row r="24" spans="1:2" ht="12.75">
      <c r="A24">
        <v>10679</v>
      </c>
      <c r="B24">
        <f aca="true" t="shared" si="0" ref="B24:B43">+(A24-A23+8000)</f>
        <v>9836</v>
      </c>
    </row>
    <row r="25" spans="1:2" ht="12.75">
      <c r="A25">
        <v>13310</v>
      </c>
      <c r="B25">
        <f t="shared" si="0"/>
        <v>10631</v>
      </c>
    </row>
    <row r="26" spans="1:2" ht="12.75">
      <c r="A26">
        <v>15250</v>
      </c>
      <c r="B26">
        <f t="shared" si="0"/>
        <v>9940</v>
      </c>
    </row>
    <row r="27" spans="1:2" ht="12.75">
      <c r="A27">
        <v>17370</v>
      </c>
      <c r="B27">
        <f t="shared" si="0"/>
        <v>10120</v>
      </c>
    </row>
    <row r="29" spans="1:2" ht="12.75">
      <c r="A29">
        <v>21726</v>
      </c>
      <c r="B29">
        <f>+(A29-A27+8000)</f>
        <v>12356</v>
      </c>
    </row>
    <row r="30" spans="1:2" ht="12.75">
      <c r="A30">
        <v>24102</v>
      </c>
      <c r="B30">
        <f t="shared" si="0"/>
        <v>10376</v>
      </c>
    </row>
    <row r="32" spans="1:2" ht="12.75">
      <c r="A32">
        <v>66320</v>
      </c>
      <c r="B32">
        <f>+(A32-A30+8000)</f>
        <v>50218</v>
      </c>
    </row>
    <row r="33" spans="1:2" ht="12.75">
      <c r="A33">
        <v>73010</v>
      </c>
      <c r="B33">
        <f t="shared" si="0"/>
        <v>14690</v>
      </c>
    </row>
    <row r="34" spans="1:2" ht="12.75">
      <c r="A34">
        <v>80160</v>
      </c>
      <c r="B34">
        <f t="shared" si="0"/>
        <v>15150</v>
      </c>
    </row>
    <row r="35" spans="1:2" ht="12.75">
      <c r="A35">
        <v>89490</v>
      </c>
      <c r="B35">
        <f t="shared" si="0"/>
        <v>17330</v>
      </c>
    </row>
    <row r="36" spans="1:2" ht="12.75">
      <c r="A36">
        <v>97400</v>
      </c>
      <c r="B36">
        <f t="shared" si="0"/>
        <v>15910</v>
      </c>
    </row>
    <row r="37" spans="1:2" ht="12.75">
      <c r="A37">
        <v>105600</v>
      </c>
      <c r="B37">
        <f t="shared" si="0"/>
        <v>16200</v>
      </c>
    </row>
    <row r="39" spans="1:2" ht="12.75">
      <c r="A39">
        <v>117000</v>
      </c>
      <c r="B39">
        <f>+(A39-A37+8000)</f>
        <v>19400</v>
      </c>
    </row>
    <row r="40" spans="1:2" ht="12.75">
      <c r="A40">
        <v>124270</v>
      </c>
      <c r="B40">
        <f t="shared" si="0"/>
        <v>15270</v>
      </c>
    </row>
    <row r="42" spans="1:2" ht="12.75">
      <c r="A42">
        <v>547530</v>
      </c>
      <c r="B42">
        <f>+(A42-A40+8000)</f>
        <v>431260</v>
      </c>
    </row>
    <row r="43" spans="1:2" ht="12.75">
      <c r="A43">
        <v>582163</v>
      </c>
      <c r="B43">
        <f t="shared" si="0"/>
        <v>42633</v>
      </c>
    </row>
    <row r="44" ht="12.75">
      <c r="D44" t="s">
        <v>37</v>
      </c>
    </row>
    <row r="45" ht="12.75">
      <c r="D45" t="s">
        <v>38</v>
      </c>
    </row>
    <row r="46" ht="12.75">
      <c r="D46" t="s">
        <v>43</v>
      </c>
    </row>
    <row r="48" ht="12.75">
      <c r="A48">
        <v>1350</v>
      </c>
    </row>
    <row r="49" ht="12.75">
      <c r="A49">
        <v>1000</v>
      </c>
    </row>
    <row r="50" ht="12.75">
      <c r="A50">
        <v>1215</v>
      </c>
    </row>
    <row r="52" ht="12.75">
      <c r="A52">
        <v>1505</v>
      </c>
    </row>
    <row r="53" ht="12.75">
      <c r="A53">
        <v>1170</v>
      </c>
    </row>
    <row r="54" ht="12.75">
      <c r="A54">
        <v>1330</v>
      </c>
    </row>
    <row r="68" ht="12.75">
      <c r="D68" t="s">
        <v>39</v>
      </c>
    </row>
    <row r="69" ht="12.75">
      <c r="D69" t="s">
        <v>40</v>
      </c>
    </row>
    <row r="70" ht="12.75">
      <c r="D70" t="s">
        <v>41</v>
      </c>
    </row>
    <row r="71" ht="12.75">
      <c r="D71" t="s">
        <v>42</v>
      </c>
    </row>
    <row r="73" ht="12.75">
      <c r="A73">
        <v>10000</v>
      </c>
    </row>
    <row r="74" ht="12.75">
      <c r="A74">
        <v>3614</v>
      </c>
    </row>
    <row r="75" ht="12.75">
      <c r="A75">
        <v>3812</v>
      </c>
    </row>
    <row r="77" ht="12.75">
      <c r="A77">
        <v>4100</v>
      </c>
    </row>
    <row r="78" ht="12.75">
      <c r="A78">
        <v>3900</v>
      </c>
    </row>
    <row r="80" ht="12.75">
      <c r="A80">
        <v>5400</v>
      </c>
    </row>
    <row r="81" ht="12.75">
      <c r="A81">
        <v>4400</v>
      </c>
    </row>
    <row r="82" ht="12.75">
      <c r="A82">
        <v>4700</v>
      </c>
    </row>
    <row r="84" ht="12.75">
      <c r="A84">
        <v>4900</v>
      </c>
    </row>
    <row r="85" ht="12.75">
      <c r="A85">
        <v>4700</v>
      </c>
    </row>
    <row r="93" ht="12.75">
      <c r="D93" t="s">
        <v>44</v>
      </c>
    </row>
    <row r="94" ht="12.75">
      <c r="D94" t="s">
        <v>45</v>
      </c>
    </row>
    <row r="95" ht="12.75">
      <c r="D95" t="s">
        <v>46</v>
      </c>
    </row>
    <row r="96" ht="12.75">
      <c r="D96" t="s">
        <v>47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765"/>
  <sheetViews>
    <sheetView workbookViewId="0" topLeftCell="A1">
      <selection activeCell="A318" sqref="A318:B318"/>
    </sheetView>
  </sheetViews>
  <sheetFormatPr defaultColWidth="9.140625" defaultRowHeight="12.75"/>
  <sheetData>
    <row r="3" ht="12.75">
      <c r="A3" t="s">
        <v>0</v>
      </c>
    </row>
    <row r="4" ht="12.75">
      <c r="A4">
        <v>1312</v>
      </c>
    </row>
    <row r="6" ht="12.75">
      <c r="A6" t="s">
        <v>1</v>
      </c>
    </row>
    <row r="7" ht="12.75">
      <c r="A7">
        <v>2372</v>
      </c>
    </row>
    <row r="8" ht="12.75">
      <c r="A8">
        <v>5250</v>
      </c>
    </row>
    <row r="10" ht="12.75">
      <c r="A10" t="s">
        <v>2</v>
      </c>
    </row>
    <row r="11" ht="12.75">
      <c r="A11">
        <v>520</v>
      </c>
    </row>
    <row r="12" ht="12.75">
      <c r="A12">
        <v>7298</v>
      </c>
    </row>
    <row r="13" ht="12.75">
      <c r="A13">
        <v>11815</v>
      </c>
    </row>
    <row r="15" ht="12.75">
      <c r="A15" t="s">
        <v>3</v>
      </c>
    </row>
    <row r="16" ht="12.75">
      <c r="A16">
        <v>899</v>
      </c>
    </row>
    <row r="17" ht="12.75">
      <c r="A17">
        <v>1757</v>
      </c>
    </row>
    <row r="18" ht="12.75">
      <c r="A18">
        <v>14848</v>
      </c>
    </row>
    <row r="19" ht="12.75">
      <c r="A19">
        <v>21006</v>
      </c>
    </row>
    <row r="21" ht="12.75">
      <c r="A21" t="s">
        <v>4</v>
      </c>
    </row>
    <row r="22" ht="12.75">
      <c r="A22">
        <v>800</v>
      </c>
    </row>
    <row r="23" ht="12.75">
      <c r="A23">
        <v>2427</v>
      </c>
    </row>
    <row r="24" ht="12.75">
      <c r="A24">
        <v>3659</v>
      </c>
    </row>
    <row r="25" ht="12.75">
      <c r="A25">
        <v>25025</v>
      </c>
    </row>
    <row r="26" ht="12.75">
      <c r="A26">
        <v>32826</v>
      </c>
    </row>
    <row r="28" spans="1:13" ht="12.75">
      <c r="A28" t="s">
        <v>5</v>
      </c>
      <c r="K28">
        <v>2</v>
      </c>
      <c r="L28">
        <v>2</v>
      </c>
      <c r="M28">
        <v>2</v>
      </c>
    </row>
    <row r="30" spans="1:2" ht="12.75">
      <c r="A30">
        <v>1086</v>
      </c>
      <c r="B30">
        <v>1086</v>
      </c>
    </row>
    <row r="31" spans="1:2" ht="12.75">
      <c r="A31">
        <v>2352</v>
      </c>
      <c r="B31">
        <f aca="true" t="shared" si="0" ref="B31:B37">+(A31-A30)</f>
        <v>1266</v>
      </c>
    </row>
    <row r="33" spans="1:2" ht="12.75">
      <c r="A33">
        <v>4620</v>
      </c>
      <c r="B33">
        <f>+(A33-A31)</f>
        <v>2268</v>
      </c>
    </row>
    <row r="34" spans="1:2" ht="12.75">
      <c r="A34">
        <v>6222</v>
      </c>
      <c r="B34">
        <f t="shared" si="0"/>
        <v>1602</v>
      </c>
    </row>
    <row r="36" spans="1:2" ht="12.75">
      <c r="A36">
        <v>37831</v>
      </c>
      <c r="B36">
        <f>+(A36-A34)</f>
        <v>31609</v>
      </c>
    </row>
    <row r="37" spans="1:2" ht="12.75">
      <c r="A37">
        <v>47277</v>
      </c>
      <c r="B37">
        <f t="shared" si="0"/>
        <v>9446</v>
      </c>
    </row>
    <row r="39" ht="12.75">
      <c r="A39" t="s">
        <v>6</v>
      </c>
    </row>
    <row r="40" ht="12.75">
      <c r="A40">
        <v>1402</v>
      </c>
    </row>
    <row r="41" ht="12.75">
      <c r="A41">
        <v>2856</v>
      </c>
    </row>
    <row r="42" ht="12.75">
      <c r="A42">
        <v>4578</v>
      </c>
    </row>
    <row r="43" ht="12.75">
      <c r="A43">
        <v>7475</v>
      </c>
    </row>
    <row r="44" ht="12.75">
      <c r="A44">
        <v>9444</v>
      </c>
    </row>
    <row r="45" ht="12.75">
      <c r="A45">
        <v>53266</v>
      </c>
    </row>
    <row r="46" ht="12.75">
      <c r="A46">
        <v>64360</v>
      </c>
    </row>
    <row r="48" spans="1:14" ht="12.75">
      <c r="A48" t="s">
        <v>7</v>
      </c>
      <c r="K48">
        <v>2</v>
      </c>
      <c r="L48">
        <v>2</v>
      </c>
      <c r="M48">
        <v>3</v>
      </c>
      <c r="N48">
        <v>1</v>
      </c>
    </row>
    <row r="49" spans="1:2" ht="12.75">
      <c r="A49">
        <v>1313</v>
      </c>
      <c r="B49">
        <v>1313</v>
      </c>
    </row>
    <row r="51" spans="1:2" ht="12.75">
      <c r="A51">
        <v>3388</v>
      </c>
      <c r="B51">
        <f>+(A51-A49)</f>
        <v>2075</v>
      </c>
    </row>
    <row r="52" spans="1:2" ht="12.75">
      <c r="A52">
        <v>5300</v>
      </c>
      <c r="B52">
        <f aca="true" t="shared" si="1" ref="B52:B59">+(A52-A51)</f>
        <v>1912</v>
      </c>
    </row>
    <row r="53" spans="1:2" ht="12.75">
      <c r="A53">
        <v>7469</v>
      </c>
      <c r="B53">
        <f t="shared" si="1"/>
        <v>2169</v>
      </c>
    </row>
    <row r="55" spans="1:2" ht="12.75">
      <c r="A55">
        <v>10989</v>
      </c>
      <c r="B55">
        <f>+(A55-A53)</f>
        <v>3520</v>
      </c>
    </row>
    <row r="56" spans="1:2" ht="12.75">
      <c r="A56">
        <v>13326</v>
      </c>
      <c r="B56">
        <f t="shared" si="1"/>
        <v>2337</v>
      </c>
    </row>
    <row r="58" spans="1:2" ht="12.75">
      <c r="A58">
        <v>71330</v>
      </c>
      <c r="B58">
        <f>+(A58-A56)</f>
        <v>58004</v>
      </c>
    </row>
    <row r="59" spans="1:2" ht="12.75">
      <c r="A59">
        <v>84078</v>
      </c>
      <c r="B59">
        <f t="shared" si="1"/>
        <v>12748</v>
      </c>
    </row>
    <row r="61" ht="12.75">
      <c r="A61" t="s">
        <v>8</v>
      </c>
    </row>
    <row r="62" ht="12.75">
      <c r="A62">
        <v>1681</v>
      </c>
    </row>
    <row r="63" spans="1:2" ht="12.75">
      <c r="A63">
        <v>3378</v>
      </c>
      <c r="B63">
        <f aca="true" t="shared" si="2" ref="B63:B70">+(A63-A62)</f>
        <v>1697</v>
      </c>
    </row>
    <row r="64" spans="1:2" ht="12.75">
      <c r="A64">
        <v>6050</v>
      </c>
      <c r="B64">
        <f t="shared" si="2"/>
        <v>2672</v>
      </c>
    </row>
    <row r="65" spans="1:2" ht="12.75">
      <c r="A65">
        <v>8407</v>
      </c>
      <c r="B65">
        <f t="shared" si="2"/>
        <v>2357</v>
      </c>
    </row>
    <row r="66" spans="1:2" ht="12.75">
      <c r="A66">
        <v>11022</v>
      </c>
      <c r="B66">
        <f t="shared" si="2"/>
        <v>2615</v>
      </c>
    </row>
    <row r="67" spans="1:2" ht="12.75">
      <c r="A67">
        <v>15164</v>
      </c>
      <c r="B67">
        <f t="shared" si="2"/>
        <v>4142</v>
      </c>
    </row>
    <row r="68" spans="1:2" ht="12.75">
      <c r="A68">
        <v>17868</v>
      </c>
      <c r="B68">
        <f t="shared" si="2"/>
        <v>2704</v>
      </c>
    </row>
    <row r="69" spans="1:2" ht="12.75">
      <c r="A69">
        <v>92038</v>
      </c>
      <c r="B69">
        <f t="shared" si="2"/>
        <v>74170</v>
      </c>
    </row>
    <row r="70" spans="1:2" ht="12.75">
      <c r="A70">
        <v>106434</v>
      </c>
      <c r="B70">
        <f t="shared" si="2"/>
        <v>14396</v>
      </c>
    </row>
    <row r="72" ht="12.75">
      <c r="A72" t="s">
        <v>9</v>
      </c>
    </row>
    <row r="73" spans="1:14" ht="12.75">
      <c r="A73">
        <v>0</v>
      </c>
      <c r="K73">
        <v>2</v>
      </c>
      <c r="L73">
        <v>2</v>
      </c>
      <c r="M73">
        <v>3</v>
      </c>
      <c r="N73">
        <v>3</v>
      </c>
    </row>
    <row r="74" spans="1:2" ht="12.75">
      <c r="A74">
        <v>2080</v>
      </c>
      <c r="B74">
        <f aca="true" t="shared" si="3" ref="B74:B86">+(A74-A73)</f>
        <v>2080</v>
      </c>
    </row>
    <row r="75" spans="1:2" ht="12.75">
      <c r="A75">
        <v>3952</v>
      </c>
      <c r="B75">
        <f t="shared" si="3"/>
        <v>1872</v>
      </c>
    </row>
    <row r="76" spans="1:2" ht="12.75">
      <c r="A76">
        <v>6211</v>
      </c>
      <c r="B76">
        <f t="shared" si="3"/>
        <v>2259</v>
      </c>
    </row>
    <row r="78" spans="1:2" ht="12.75">
      <c r="A78">
        <v>9371</v>
      </c>
      <c r="B78">
        <f>+(A78-A76)</f>
        <v>3160</v>
      </c>
    </row>
    <row r="79" spans="1:2" ht="12.75">
      <c r="A79">
        <v>12177</v>
      </c>
      <c r="B79">
        <f t="shared" si="3"/>
        <v>2806</v>
      </c>
    </row>
    <row r="80" spans="1:2" ht="12.75">
      <c r="A80">
        <v>15238</v>
      </c>
      <c r="B80">
        <f t="shared" si="3"/>
        <v>3061</v>
      </c>
    </row>
    <row r="82" spans="1:2" ht="12.75">
      <c r="A82">
        <v>19999</v>
      </c>
      <c r="B82">
        <f>+(A82-A80)</f>
        <v>4761</v>
      </c>
    </row>
    <row r="83" spans="1:2" ht="12.75">
      <c r="A83">
        <v>23069</v>
      </c>
      <c r="B83">
        <f t="shared" si="3"/>
        <v>3070</v>
      </c>
    </row>
    <row r="85" spans="1:2" ht="12.75">
      <c r="A85">
        <v>115379</v>
      </c>
      <c r="B85">
        <f>+(A85-A83)</f>
        <v>92310</v>
      </c>
    </row>
    <row r="86" spans="1:2" ht="12.75">
      <c r="A86">
        <v>131432</v>
      </c>
      <c r="B86">
        <f t="shared" si="3"/>
        <v>16053</v>
      </c>
    </row>
    <row r="88" ht="12.75">
      <c r="A88" t="s">
        <v>10</v>
      </c>
    </row>
    <row r="89" spans="1:2" ht="12.75">
      <c r="A89">
        <v>495</v>
      </c>
      <c r="B89">
        <v>495</v>
      </c>
    </row>
    <row r="91" spans="1:2" ht="12.75">
      <c r="A91">
        <v>4562</v>
      </c>
      <c r="B91">
        <f>+(A91-A89)</f>
        <v>4067</v>
      </c>
    </row>
    <row r="92" spans="1:2" ht="12.75">
      <c r="A92">
        <v>6910</v>
      </c>
      <c r="B92">
        <f aca="true" t="shared" si="4" ref="B92:B103">+(A92-A91)</f>
        <v>2348</v>
      </c>
    </row>
    <row r="93" spans="1:2" ht="12.75">
      <c r="A93">
        <v>9543</v>
      </c>
      <c r="B93">
        <f t="shared" si="4"/>
        <v>2633</v>
      </c>
    </row>
    <row r="95" spans="1:2" ht="12.75">
      <c r="A95">
        <v>13354</v>
      </c>
      <c r="B95">
        <f>+(A95-A93)</f>
        <v>3811</v>
      </c>
    </row>
    <row r="96" spans="1:2" ht="12.75">
      <c r="A96">
        <v>16613</v>
      </c>
      <c r="B96">
        <f t="shared" si="4"/>
        <v>3259</v>
      </c>
    </row>
    <row r="97" spans="1:2" ht="12.75">
      <c r="A97">
        <v>20117</v>
      </c>
      <c r="B97">
        <f t="shared" si="4"/>
        <v>3504</v>
      </c>
    </row>
    <row r="99" spans="1:2" ht="12.75">
      <c r="A99">
        <v>25469</v>
      </c>
      <c r="B99">
        <f>+(A99-A97)</f>
        <v>5352</v>
      </c>
    </row>
    <row r="100" spans="1:2" ht="12.75">
      <c r="A100">
        <v>28932</v>
      </c>
      <c r="B100">
        <f t="shared" si="4"/>
        <v>3463</v>
      </c>
    </row>
    <row r="102" spans="1:2" ht="12.75">
      <c r="A102">
        <v>141362</v>
      </c>
      <c r="B102">
        <f>+(A102-A100)</f>
        <v>112430</v>
      </c>
    </row>
    <row r="103" spans="1:2" ht="12.75">
      <c r="A103">
        <v>159075</v>
      </c>
      <c r="B103">
        <f t="shared" si="4"/>
        <v>17713</v>
      </c>
    </row>
    <row r="105" ht="12.75">
      <c r="A105" t="s">
        <v>11</v>
      </c>
    </row>
    <row r="106" spans="1:2" ht="12.75">
      <c r="A106">
        <v>737</v>
      </c>
      <c r="B106">
        <v>737</v>
      </c>
    </row>
    <row r="107" spans="1:2" ht="12.75">
      <c r="A107">
        <v>1450</v>
      </c>
      <c r="B107">
        <f aca="true" t="shared" si="5" ref="B107:B121">+(A107-A106)</f>
        <v>713</v>
      </c>
    </row>
    <row r="109" spans="1:2" ht="12.75">
      <c r="A109">
        <v>7732</v>
      </c>
      <c r="B109">
        <f>+(A109-A107)</f>
        <v>6282</v>
      </c>
    </row>
    <row r="110" spans="1:2" ht="12.75">
      <c r="A110">
        <v>10542</v>
      </c>
      <c r="B110">
        <f t="shared" si="5"/>
        <v>2810</v>
      </c>
    </row>
    <row r="111" spans="1:2" ht="12.75">
      <c r="A111">
        <v>13630</v>
      </c>
      <c r="B111">
        <f t="shared" si="5"/>
        <v>3088</v>
      </c>
    </row>
    <row r="113" spans="1:2" ht="12.75">
      <c r="A113">
        <v>18020</v>
      </c>
      <c r="B113">
        <f>+(A113-A111)</f>
        <v>4390</v>
      </c>
    </row>
    <row r="114" spans="1:2" ht="12.75">
      <c r="A114">
        <v>21711</v>
      </c>
      <c r="B114">
        <f t="shared" si="5"/>
        <v>3691</v>
      </c>
    </row>
    <row r="115" spans="1:2" ht="12.75">
      <c r="A115">
        <v>25611</v>
      </c>
      <c r="B115">
        <f t="shared" si="5"/>
        <v>3900</v>
      </c>
    </row>
    <row r="117" spans="1:2" ht="12.75">
      <c r="A117">
        <v>31653</v>
      </c>
      <c r="B117">
        <f>+(A117-A115)</f>
        <v>6042</v>
      </c>
    </row>
    <row r="118" spans="1:2" ht="12.75">
      <c r="A118">
        <v>35458</v>
      </c>
      <c r="B118">
        <f t="shared" si="5"/>
        <v>3805</v>
      </c>
    </row>
    <row r="120" spans="1:2" ht="12.75">
      <c r="A120">
        <v>169988</v>
      </c>
      <c r="B120">
        <f>+(A120-A118)</f>
        <v>134530</v>
      </c>
    </row>
    <row r="121" spans="1:2" ht="12.75">
      <c r="A121">
        <v>189367</v>
      </c>
      <c r="B121">
        <f t="shared" si="5"/>
        <v>19379</v>
      </c>
    </row>
    <row r="123" ht="12.75">
      <c r="A123" t="s">
        <v>12</v>
      </c>
    </row>
    <row r="124" spans="1:2" ht="12.75">
      <c r="A124">
        <v>577</v>
      </c>
      <c r="B124">
        <v>577</v>
      </c>
    </row>
    <row r="126" spans="1:2" ht="12.75">
      <c r="A126">
        <v>1816</v>
      </c>
      <c r="B126">
        <f>+(A126-A124)</f>
        <v>1239</v>
      </c>
    </row>
    <row r="127" spans="1:2" ht="12.75">
      <c r="A127">
        <v>2744</v>
      </c>
      <c r="B127">
        <f aca="true" t="shared" si="6" ref="B127:B141">+(A127-A126)</f>
        <v>928</v>
      </c>
    </row>
    <row r="129" spans="1:2" ht="12.75">
      <c r="A129">
        <v>11577</v>
      </c>
      <c r="B129">
        <f>+(A129-A127)</f>
        <v>8833</v>
      </c>
    </row>
    <row r="130" spans="1:2" ht="12.75">
      <c r="A130">
        <v>14842</v>
      </c>
      <c r="B130">
        <f t="shared" si="6"/>
        <v>3265</v>
      </c>
    </row>
    <row r="131" spans="1:2" ht="12.75">
      <c r="A131">
        <v>18379</v>
      </c>
      <c r="B131">
        <f t="shared" si="6"/>
        <v>3537</v>
      </c>
    </row>
    <row r="133" spans="1:2" ht="12.75">
      <c r="A133">
        <v>23326</v>
      </c>
      <c r="B133">
        <f>+(A133-A131)</f>
        <v>4947</v>
      </c>
    </row>
    <row r="134" spans="1:2" ht="12.75">
      <c r="A134">
        <v>27465</v>
      </c>
      <c r="B134">
        <f t="shared" si="6"/>
        <v>4139</v>
      </c>
    </row>
    <row r="135" spans="1:2" ht="12.75">
      <c r="A135">
        <v>31853</v>
      </c>
      <c r="B135">
        <f t="shared" si="6"/>
        <v>4388</v>
      </c>
    </row>
    <row r="137" spans="1:2" ht="12.75">
      <c r="A137">
        <v>38473</v>
      </c>
      <c r="B137">
        <f>+(A137-A135)</f>
        <v>6620</v>
      </c>
    </row>
    <row r="138" spans="1:2" ht="12.75">
      <c r="A138">
        <v>42646</v>
      </c>
      <c r="B138">
        <f t="shared" si="6"/>
        <v>4173</v>
      </c>
    </row>
    <row r="140" spans="1:2" ht="12.75">
      <c r="A140">
        <v>201266</v>
      </c>
      <c r="B140">
        <f>+(A140-A138)</f>
        <v>158620</v>
      </c>
    </row>
    <row r="141" spans="1:2" ht="12.75">
      <c r="A141">
        <v>222315</v>
      </c>
      <c r="B141">
        <f t="shared" si="6"/>
        <v>21049</v>
      </c>
    </row>
    <row r="143" spans="1:16" ht="12.75">
      <c r="A143" t="s">
        <v>13</v>
      </c>
      <c r="K143">
        <v>2</v>
      </c>
      <c r="L143">
        <v>2</v>
      </c>
      <c r="M143">
        <v>3</v>
      </c>
      <c r="N143">
        <v>3</v>
      </c>
      <c r="O143">
        <v>2</v>
      </c>
      <c r="P143">
        <v>2</v>
      </c>
    </row>
    <row r="144" spans="1:2" ht="12.75">
      <c r="A144">
        <v>768</v>
      </c>
      <c r="B144">
        <v>768</v>
      </c>
    </row>
    <row r="145" spans="1:2" ht="12.75">
      <c r="A145">
        <v>1577</v>
      </c>
      <c r="B145">
        <f>+(A145-A144)</f>
        <v>809</v>
      </c>
    </row>
    <row r="147" spans="1:2" ht="12.75">
      <c r="A147">
        <v>3231</v>
      </c>
      <c r="B147">
        <f>+(A147-A145)</f>
        <v>1654</v>
      </c>
    </row>
    <row r="148" spans="1:2" ht="12.75">
      <c r="A148">
        <v>4355</v>
      </c>
      <c r="B148">
        <f>+(A148-A147)</f>
        <v>1124</v>
      </c>
    </row>
    <row r="150" spans="1:2" ht="12.75">
      <c r="A150">
        <v>16091</v>
      </c>
      <c r="B150">
        <f>+(A150-A148)</f>
        <v>11736</v>
      </c>
    </row>
    <row r="151" spans="1:2" ht="12.75">
      <c r="A151">
        <v>19805</v>
      </c>
      <c r="B151">
        <f>+(A151-A150)</f>
        <v>3714</v>
      </c>
    </row>
    <row r="152" spans="1:2" ht="12.75">
      <c r="A152">
        <v>23780</v>
      </c>
      <c r="B152">
        <f>+(A152-A151)</f>
        <v>3975</v>
      </c>
    </row>
    <row r="154" spans="1:2" ht="12.75">
      <c r="A154">
        <v>29287</v>
      </c>
      <c r="B154">
        <f>+(A154-A152)</f>
        <v>5507</v>
      </c>
    </row>
    <row r="155" spans="1:2" ht="12.75">
      <c r="A155">
        <v>33878</v>
      </c>
      <c r="B155">
        <f>+(A155-A154)</f>
        <v>4591</v>
      </c>
    </row>
    <row r="156" spans="1:2" ht="12.75">
      <c r="A156">
        <v>38726</v>
      </c>
      <c r="B156">
        <f>+(A156-A155)</f>
        <v>4848</v>
      </c>
    </row>
    <row r="158" spans="1:2" ht="12.75">
      <c r="A158">
        <v>45962</v>
      </c>
      <c r="B158">
        <f>+(A158-A156)</f>
        <v>7236</v>
      </c>
    </row>
    <row r="159" spans="1:2" ht="12.75">
      <c r="A159">
        <v>50502</v>
      </c>
      <c r="B159">
        <f>+(A159-A158)</f>
        <v>4540</v>
      </c>
    </row>
    <row r="161" spans="1:2" ht="12.75">
      <c r="A161">
        <v>235195</v>
      </c>
      <c r="B161">
        <f>+(A161-A159)</f>
        <v>184693</v>
      </c>
    </row>
    <row r="162" spans="1:2" ht="12.75">
      <c r="A162">
        <v>257922</v>
      </c>
      <c r="B162">
        <f>+(A162-A161)</f>
        <v>22727</v>
      </c>
    </row>
    <row r="164" ht="12.75">
      <c r="A164" t="s">
        <v>14</v>
      </c>
    </row>
    <row r="165" spans="1:2" ht="12.75">
      <c r="A165">
        <v>1011</v>
      </c>
      <c r="B165">
        <v>1011</v>
      </c>
    </row>
    <row r="166" spans="1:2" ht="12.75">
      <c r="A166">
        <v>1907</v>
      </c>
      <c r="B166">
        <f aca="true" t="shared" si="7" ref="B166:B184">+(A166-A165)</f>
        <v>896</v>
      </c>
    </row>
    <row r="167" spans="1:2" ht="12.75">
      <c r="A167">
        <v>2914</v>
      </c>
      <c r="B167">
        <f t="shared" si="7"/>
        <v>1007</v>
      </c>
    </row>
    <row r="169" spans="1:2" ht="12.75">
      <c r="A169">
        <v>4963</v>
      </c>
      <c r="B169">
        <f>+(A169-A167)</f>
        <v>2049</v>
      </c>
    </row>
    <row r="170" spans="1:2" ht="12.75">
      <c r="A170">
        <v>6273</v>
      </c>
      <c r="B170">
        <f t="shared" si="7"/>
        <v>1310</v>
      </c>
    </row>
    <row r="172" spans="1:2" ht="12.75">
      <c r="A172">
        <v>21267</v>
      </c>
      <c r="B172">
        <f>+(A172-A170)</f>
        <v>14994</v>
      </c>
    </row>
    <row r="173" spans="1:2" ht="12.75">
      <c r="A173">
        <v>25431</v>
      </c>
      <c r="B173">
        <f t="shared" si="7"/>
        <v>4164</v>
      </c>
    </row>
    <row r="174" spans="1:2" ht="12.75">
      <c r="A174">
        <v>29872</v>
      </c>
      <c r="B174">
        <f t="shared" si="7"/>
        <v>4441</v>
      </c>
    </row>
    <row r="176" spans="1:2" ht="12.75">
      <c r="A176">
        <v>35905</v>
      </c>
      <c r="B176">
        <f>+(A176-A174)</f>
        <v>6033</v>
      </c>
    </row>
    <row r="177" spans="1:2" ht="12.75">
      <c r="A177">
        <v>40950</v>
      </c>
      <c r="B177">
        <f t="shared" si="7"/>
        <v>5045</v>
      </c>
    </row>
    <row r="178" spans="1:2" ht="12.75">
      <c r="A178">
        <v>46261</v>
      </c>
      <c r="B178">
        <f t="shared" si="7"/>
        <v>5311</v>
      </c>
    </row>
    <row r="180" spans="1:2" ht="12.75">
      <c r="A180">
        <v>54110</v>
      </c>
      <c r="B180">
        <f>+(A180-A178)</f>
        <v>7849</v>
      </c>
    </row>
    <row r="181" spans="1:2" ht="12.75">
      <c r="A181">
        <v>59024</v>
      </c>
      <c r="B181">
        <f t="shared" si="7"/>
        <v>4914</v>
      </c>
    </row>
    <row r="183" spans="1:2" ht="12.75">
      <c r="A183">
        <v>271790</v>
      </c>
      <c r="B183">
        <f>+(A183-A181)</f>
        <v>212766</v>
      </c>
    </row>
    <row r="184" spans="1:2" ht="12.75">
      <c r="A184">
        <v>296194</v>
      </c>
      <c r="B184">
        <f t="shared" si="7"/>
        <v>24404</v>
      </c>
    </row>
    <row r="186" ht="12.75">
      <c r="A186" t="s">
        <v>15</v>
      </c>
    </row>
    <row r="187" spans="1:2" ht="12.75">
      <c r="A187">
        <v>999</v>
      </c>
      <c r="B187">
        <v>999</v>
      </c>
    </row>
    <row r="188" spans="1:2" ht="12.75">
      <c r="A188">
        <v>2252</v>
      </c>
      <c r="B188">
        <f aca="true" t="shared" si="8" ref="B188:B207">+(A188-A187)</f>
        <v>1253</v>
      </c>
    </row>
    <row r="189" spans="1:2" ht="12.75">
      <c r="A189">
        <v>3357</v>
      </c>
      <c r="B189">
        <f t="shared" si="8"/>
        <v>1105</v>
      </c>
    </row>
    <row r="190" spans="1:2" ht="12.75">
      <c r="A190">
        <v>4556</v>
      </c>
      <c r="B190">
        <f t="shared" si="8"/>
        <v>1199</v>
      </c>
    </row>
    <row r="192" spans="1:2" ht="12.75">
      <c r="A192">
        <v>7004</v>
      </c>
      <c r="B192">
        <f>+(A192-A190)</f>
        <v>2448</v>
      </c>
    </row>
    <row r="193" spans="1:2" ht="12.75">
      <c r="A193">
        <v>8495</v>
      </c>
      <c r="B193">
        <f t="shared" si="8"/>
        <v>1491</v>
      </c>
    </row>
    <row r="195" spans="1:2" ht="12.75">
      <c r="A195">
        <v>27107</v>
      </c>
      <c r="B195">
        <f>+(A195-A193)</f>
        <v>18612</v>
      </c>
    </row>
    <row r="196" spans="1:2" ht="12.75">
      <c r="A196">
        <v>31719</v>
      </c>
      <c r="B196">
        <f t="shared" si="8"/>
        <v>4612</v>
      </c>
    </row>
    <row r="197" spans="1:2" ht="12.75">
      <c r="A197">
        <v>36621</v>
      </c>
      <c r="B197">
        <f t="shared" si="8"/>
        <v>4902</v>
      </c>
    </row>
    <row r="199" spans="1:2" ht="12.75">
      <c r="A199">
        <v>43177</v>
      </c>
      <c r="B199">
        <f>+(A199-A197)</f>
        <v>6556</v>
      </c>
    </row>
    <row r="200" spans="1:2" ht="12.75">
      <c r="A200">
        <v>48710</v>
      </c>
      <c r="B200">
        <f t="shared" si="8"/>
        <v>5533</v>
      </c>
    </row>
    <row r="201" spans="1:2" ht="12.75">
      <c r="A201">
        <v>54460</v>
      </c>
      <c r="B201">
        <f t="shared" si="8"/>
        <v>5750</v>
      </c>
    </row>
    <row r="203" spans="1:2" ht="12.75">
      <c r="A203">
        <v>62930</v>
      </c>
      <c r="B203">
        <f>+(A203-A201)</f>
        <v>8470</v>
      </c>
    </row>
    <row r="204" spans="1:2" ht="12.75">
      <c r="A204">
        <v>68216</v>
      </c>
      <c r="B204">
        <f t="shared" si="8"/>
        <v>5286</v>
      </c>
    </row>
    <row r="206" spans="1:2" ht="12.75">
      <c r="A206">
        <v>311046</v>
      </c>
      <c r="B206">
        <f>+(A206-A204)</f>
        <v>242830</v>
      </c>
    </row>
    <row r="207" spans="1:2" ht="12.75">
      <c r="A207">
        <v>337137</v>
      </c>
      <c r="B207">
        <f t="shared" si="8"/>
        <v>26091</v>
      </c>
    </row>
    <row r="209" spans="1:17" ht="12.75">
      <c r="A209" t="s">
        <v>16</v>
      </c>
      <c r="K209">
        <v>2</v>
      </c>
      <c r="L209">
        <v>2</v>
      </c>
      <c r="M209">
        <v>3</v>
      </c>
      <c r="N209">
        <v>3</v>
      </c>
      <c r="O209">
        <v>2</v>
      </c>
      <c r="P209">
        <v>3</v>
      </c>
      <c r="Q209">
        <v>2</v>
      </c>
    </row>
    <row r="210" spans="1:2" ht="12.75">
      <c r="A210">
        <v>1251</v>
      </c>
      <c r="B210">
        <v>1251</v>
      </c>
    </row>
    <row r="211" spans="1:2" ht="12.75">
      <c r="A211">
        <v>2298</v>
      </c>
      <c r="B211">
        <f>+(A211-A210)</f>
        <v>1047</v>
      </c>
    </row>
    <row r="213" spans="1:2" ht="12.75">
      <c r="A213">
        <v>3822</v>
      </c>
      <c r="B213">
        <f>+(A213-A211)</f>
        <v>1524</v>
      </c>
    </row>
    <row r="214" spans="1:2" ht="12.75">
      <c r="A214">
        <v>5158</v>
      </c>
      <c r="B214">
        <f>+(A214-A213)</f>
        <v>1336</v>
      </c>
    </row>
    <row r="215" spans="1:2" ht="12.75">
      <c r="A215">
        <v>6542</v>
      </c>
      <c r="B215">
        <f>+(A215-A214)</f>
        <v>1384</v>
      </c>
    </row>
    <row r="217" spans="1:2" ht="12.75">
      <c r="A217">
        <v>9362</v>
      </c>
      <c r="B217">
        <f>+(A217-A215)</f>
        <v>2820</v>
      </c>
    </row>
    <row r="218" spans="1:2" ht="12.75">
      <c r="A218">
        <v>11018</v>
      </c>
      <c r="B218">
        <f>+(A218-A217)</f>
        <v>1656</v>
      </c>
    </row>
    <row r="220" spans="1:2" ht="12.75">
      <c r="A220">
        <v>33604</v>
      </c>
      <c r="B220">
        <f>+(A220-A218)</f>
        <v>22586</v>
      </c>
    </row>
    <row r="221" spans="1:2" ht="12.75">
      <c r="A221">
        <v>38600</v>
      </c>
      <c r="B221">
        <f>+(A221-A220)</f>
        <v>4996</v>
      </c>
    </row>
    <row r="222" spans="1:2" ht="12.75">
      <c r="A222">
        <v>43961</v>
      </c>
      <c r="B222">
        <f>+(A222-A221)</f>
        <v>5361</v>
      </c>
    </row>
    <row r="224" spans="1:2" ht="12.75">
      <c r="A224">
        <v>51068</v>
      </c>
      <c r="B224">
        <f>+(A224-A222)</f>
        <v>7107</v>
      </c>
    </row>
    <row r="225" spans="1:2" ht="12.75">
      <c r="A225">
        <v>57118</v>
      </c>
      <c r="B225">
        <f>+(A225-A224)</f>
        <v>6050</v>
      </c>
    </row>
    <row r="226" spans="1:2" ht="12.75">
      <c r="A226">
        <v>63363</v>
      </c>
      <c r="B226">
        <f>+(A226-A225)</f>
        <v>6245</v>
      </c>
    </row>
    <row r="228" spans="1:2" ht="12.75">
      <c r="A228">
        <v>72341</v>
      </c>
      <c r="B228">
        <f>+(A228-A226)</f>
        <v>8978</v>
      </c>
    </row>
    <row r="229" spans="1:2" ht="12.75">
      <c r="A229">
        <v>78095</v>
      </c>
      <c r="B229">
        <f>+(A229-A228)</f>
        <v>5754</v>
      </c>
    </row>
    <row r="231" spans="1:2" ht="12.75">
      <c r="A231">
        <v>352992</v>
      </c>
      <c r="B231">
        <f>+(A231-A229)</f>
        <v>274897</v>
      </c>
    </row>
    <row r="232" spans="1:2" ht="12.75">
      <c r="A232">
        <v>380758</v>
      </c>
      <c r="B232">
        <f>+(A232-A231)</f>
        <v>27766</v>
      </c>
    </row>
    <row r="234" spans="1:17" ht="12.75">
      <c r="A234" t="s">
        <v>17</v>
      </c>
      <c r="K234">
        <v>2</v>
      </c>
      <c r="L234">
        <v>2</v>
      </c>
      <c r="M234">
        <v>3</v>
      </c>
      <c r="N234">
        <v>3</v>
      </c>
      <c r="O234">
        <v>2</v>
      </c>
      <c r="P234">
        <v>3</v>
      </c>
      <c r="Q234">
        <v>3</v>
      </c>
    </row>
    <row r="235" spans="1:2" ht="12.75">
      <c r="A235">
        <v>1520</v>
      </c>
      <c r="B235">
        <v>1520</v>
      </c>
    </row>
    <row r="236" spans="1:2" ht="12.75">
      <c r="A236">
        <v>2665</v>
      </c>
      <c r="B236">
        <f>+(A236-A235)</f>
        <v>1145</v>
      </c>
    </row>
    <row r="237" spans="1:2" ht="12.75">
      <c r="A237">
        <v>3931</v>
      </c>
      <c r="B237">
        <f>+(A237-A236)</f>
        <v>1266</v>
      </c>
    </row>
    <row r="239" spans="1:2" ht="12.75">
      <c r="A239">
        <v>5771</v>
      </c>
      <c r="B239">
        <f>+(A239-A237)</f>
        <v>1840</v>
      </c>
    </row>
    <row r="240" spans="1:2" ht="12.75">
      <c r="A240">
        <v>7238</v>
      </c>
      <c r="B240">
        <f>+(A240-A239)</f>
        <v>1467</v>
      </c>
    </row>
    <row r="241" spans="1:2" ht="12.75">
      <c r="A241">
        <v>8781</v>
      </c>
      <c r="B241">
        <f>+(A241-A240)</f>
        <v>1543</v>
      </c>
    </row>
    <row r="243" spans="1:2" ht="12.75">
      <c r="A243">
        <v>11995</v>
      </c>
      <c r="B243">
        <f>+(A243-A241)</f>
        <v>3214</v>
      </c>
    </row>
    <row r="244" spans="1:2" ht="12.75">
      <c r="A244">
        <v>13842</v>
      </c>
      <c r="B244">
        <f>+(A244-A243)</f>
        <v>1847</v>
      </c>
    </row>
    <row r="246" spans="1:2" ht="12.75">
      <c r="A246">
        <v>40760</v>
      </c>
      <c r="B246">
        <f>+(A246-A244)</f>
        <v>26918</v>
      </c>
    </row>
    <row r="247" spans="1:2" ht="12.75">
      <c r="A247">
        <v>46186</v>
      </c>
      <c r="B247">
        <f>+(A247-A246)</f>
        <v>5426</v>
      </c>
    </row>
    <row r="248" spans="1:2" ht="12.75">
      <c r="A248">
        <v>52002</v>
      </c>
      <c r="B248">
        <f>+(A248-A247)</f>
        <v>5816</v>
      </c>
    </row>
    <row r="250" spans="1:2" ht="12.75">
      <c r="A250">
        <v>59653</v>
      </c>
      <c r="B250">
        <f>+(A250-A248)</f>
        <v>7651</v>
      </c>
    </row>
    <row r="251" spans="1:2" ht="12.75">
      <c r="A251">
        <v>66198</v>
      </c>
      <c r="B251">
        <f>+(A251-A250)</f>
        <v>6545</v>
      </c>
    </row>
    <row r="252" spans="1:2" ht="12.75">
      <c r="A252">
        <v>72918</v>
      </c>
      <c r="B252">
        <f>+(A252-A251)</f>
        <v>6720</v>
      </c>
    </row>
    <row r="254" spans="1:2" ht="12.75">
      <c r="A254">
        <v>82472</v>
      </c>
      <c r="B254">
        <f>+(A254-A252)</f>
        <v>9554</v>
      </c>
    </row>
    <row r="255" spans="1:2" ht="12.75">
      <c r="A255">
        <v>88576</v>
      </c>
      <c r="B255">
        <f>+(A255-A254)</f>
        <v>6104</v>
      </c>
    </row>
    <row r="257" spans="1:2" ht="12.75">
      <c r="A257">
        <v>397604</v>
      </c>
      <c r="B257">
        <f>+(A257-A255)</f>
        <v>309028</v>
      </c>
    </row>
    <row r="258" spans="1:2" ht="12.75">
      <c r="A258">
        <v>427065</v>
      </c>
      <c r="B258">
        <f>+(A258-A257)</f>
        <v>29461</v>
      </c>
    </row>
    <row r="260" ht="12.75">
      <c r="A260" t="s">
        <v>18</v>
      </c>
    </row>
    <row r="261" spans="1:2" ht="12.75">
      <c r="A261">
        <v>418</v>
      </c>
      <c r="B261">
        <v>418</v>
      </c>
    </row>
    <row r="263" spans="1:2" ht="12.75">
      <c r="A263">
        <v>3052</v>
      </c>
      <c r="B263">
        <f>+(A263-A261)</f>
        <v>2634</v>
      </c>
    </row>
    <row r="264" spans="1:2" ht="12.75">
      <c r="A264">
        <v>4420</v>
      </c>
      <c r="B264">
        <f>+(A264-A263)</f>
        <v>1368</v>
      </c>
    </row>
    <row r="265" spans="1:2" ht="12.75">
      <c r="A265">
        <v>5877</v>
      </c>
      <c r="B265">
        <f>+(A265-A264)</f>
        <v>1457</v>
      </c>
    </row>
    <row r="266" spans="1:2" ht="12.75">
      <c r="A266">
        <v>7975</v>
      </c>
      <c r="B266">
        <f>+(A266-A265)</f>
        <v>2098</v>
      </c>
    </row>
    <row r="268" spans="1:2" ht="12.75">
      <c r="A268">
        <v>9590</v>
      </c>
      <c r="B268">
        <f>+(A268-A266)</f>
        <v>1615</v>
      </c>
    </row>
    <row r="269" spans="1:2" ht="12.75">
      <c r="A269">
        <v>11343</v>
      </c>
      <c r="B269">
        <f>+(A269-A268)</f>
        <v>1753</v>
      </c>
    </row>
    <row r="271" spans="1:2" ht="12.75">
      <c r="A271">
        <v>14944</v>
      </c>
      <c r="B271">
        <f>+(A271-A269)</f>
        <v>3601</v>
      </c>
    </row>
    <row r="272" spans="1:2" ht="12.75">
      <c r="A272">
        <v>16963</v>
      </c>
      <c r="B272">
        <f>+(A272-A271)</f>
        <v>2019</v>
      </c>
    </row>
    <row r="274" spans="1:2" ht="12.75">
      <c r="A274">
        <v>48610</v>
      </c>
      <c r="B274">
        <f>+(A274-A272)</f>
        <v>31647</v>
      </c>
    </row>
    <row r="275" spans="1:2" ht="12.75">
      <c r="A275">
        <v>54490</v>
      </c>
      <c r="B275">
        <f>+(A275-A274)</f>
        <v>5880</v>
      </c>
    </row>
    <row r="276" spans="1:2" ht="12.75">
      <c r="A276">
        <v>60730</v>
      </c>
      <c r="B276">
        <f>+(A276-A275)</f>
        <v>6240</v>
      </c>
    </row>
    <row r="277" spans="1:2" ht="12.75">
      <c r="A277">
        <v>68950</v>
      </c>
      <c r="B277">
        <f>+(A277-A276)</f>
        <v>8220</v>
      </c>
    </row>
    <row r="279" spans="1:2" ht="12.75">
      <c r="A279">
        <v>75900</v>
      </c>
      <c r="B279">
        <f>+(A279-A277)</f>
        <v>6950</v>
      </c>
    </row>
    <row r="280" spans="1:2" ht="12.75">
      <c r="A280">
        <v>83080</v>
      </c>
      <c r="B280">
        <f>+(A280-A279)</f>
        <v>7180</v>
      </c>
    </row>
    <row r="281" spans="1:2" ht="12.75">
      <c r="A281">
        <v>93400</v>
      </c>
      <c r="B281">
        <f>+(A281-A280)</f>
        <v>10320</v>
      </c>
    </row>
    <row r="282" spans="1:2" ht="12.75">
      <c r="A282">
        <v>99710</v>
      </c>
      <c r="B282">
        <f>+(A282-A281)</f>
        <v>6310</v>
      </c>
    </row>
    <row r="284" spans="1:2" ht="12.75">
      <c r="A284">
        <v>444870</v>
      </c>
      <c r="B284">
        <f>+(A284-A282)</f>
        <v>345160</v>
      </c>
    </row>
    <row r="285" spans="1:2" ht="12.75">
      <c r="A285">
        <v>476061</v>
      </c>
      <c r="B285">
        <f>+(A285-A284)</f>
        <v>31191</v>
      </c>
    </row>
    <row r="287" ht="12.75">
      <c r="A287" t="s">
        <v>21</v>
      </c>
    </row>
    <row r="288" spans="1:2" ht="12.75">
      <c r="A288">
        <v>589</v>
      </c>
      <c r="B288">
        <v>589</v>
      </c>
    </row>
    <row r="289" spans="1:2" ht="12.75">
      <c r="A289">
        <v>1145</v>
      </c>
      <c r="B289">
        <f>+(A289-A288)</f>
        <v>556</v>
      </c>
    </row>
    <row r="291" spans="1:2" ht="12.75">
      <c r="A291">
        <v>4912</v>
      </c>
      <c r="B291">
        <f>+(A291-A289)</f>
        <v>3767</v>
      </c>
    </row>
    <row r="292" spans="1:2" ht="12.75">
      <c r="A292">
        <v>6491</v>
      </c>
      <c r="B292">
        <f>+(A292-A291)</f>
        <v>1579</v>
      </c>
    </row>
    <row r="293" spans="1:2" ht="12.75">
      <c r="A293">
        <v>8153</v>
      </c>
      <c r="B293">
        <f>+(A293-A292)</f>
        <v>1662</v>
      </c>
    </row>
    <row r="294" spans="1:2" ht="12.75">
      <c r="A294">
        <v>10496</v>
      </c>
      <c r="B294">
        <f>+(A294-A293)</f>
        <v>2343</v>
      </c>
    </row>
    <row r="296" spans="1:2" ht="12.75">
      <c r="A296">
        <v>12270</v>
      </c>
      <c r="B296">
        <f>+(A296-A294)</f>
        <v>1774</v>
      </c>
    </row>
    <row r="297" spans="1:2" ht="12.75">
      <c r="A297">
        <v>14206</v>
      </c>
      <c r="B297">
        <f>+(A297-A296)</f>
        <v>1936</v>
      </c>
    </row>
    <row r="298" spans="1:2" ht="12.75">
      <c r="A298">
        <v>18191</v>
      </c>
      <c r="B298">
        <f>+(A298-A297)</f>
        <v>3985</v>
      </c>
    </row>
    <row r="299" spans="1:2" ht="12.75">
      <c r="A299">
        <v>20385</v>
      </c>
      <c r="B299">
        <f>+(A299-A298)</f>
        <v>2194</v>
      </c>
    </row>
    <row r="301" spans="1:2" ht="12.75">
      <c r="A301">
        <v>57110</v>
      </c>
      <c r="B301">
        <f>+(A301-A299)</f>
        <v>36725</v>
      </c>
    </row>
    <row r="302" spans="1:2" ht="12.75">
      <c r="A302">
        <v>63410</v>
      </c>
      <c r="B302">
        <f>+(A302-A301)</f>
        <v>6300</v>
      </c>
    </row>
    <row r="303" spans="1:2" ht="12.75">
      <c r="A303">
        <v>70110</v>
      </c>
      <c r="B303">
        <f>+(A303-A302)</f>
        <v>6700</v>
      </c>
    </row>
    <row r="304" spans="1:2" ht="12.75">
      <c r="A304">
        <v>78890</v>
      </c>
      <c r="B304">
        <f>+(A304-A303)</f>
        <v>8780</v>
      </c>
    </row>
    <row r="306" spans="1:2" ht="12.75">
      <c r="A306">
        <v>86310</v>
      </c>
      <c r="B306">
        <f>+(A306-A304)</f>
        <v>7420</v>
      </c>
    </row>
    <row r="307" spans="1:2" ht="12.75">
      <c r="A307">
        <v>94000</v>
      </c>
      <c r="B307">
        <f>+(A307-A306)</f>
        <v>7690</v>
      </c>
    </row>
    <row r="308" spans="1:2" ht="12.75">
      <c r="A308">
        <v>104900</v>
      </c>
      <c r="B308">
        <f>+(A308-A307)</f>
        <v>10900</v>
      </c>
    </row>
    <row r="309" spans="1:2" ht="12.75">
      <c r="A309">
        <v>111710</v>
      </c>
      <c r="B309">
        <f>+(A309-A308)</f>
        <v>6810</v>
      </c>
    </row>
    <row r="311" spans="1:2" ht="12.75">
      <c r="A311">
        <v>494850</v>
      </c>
      <c r="B311">
        <f>+(A311-A309)</f>
        <v>383140</v>
      </c>
    </row>
    <row r="312" spans="1:2" ht="12.75">
      <c r="A312">
        <v>527760</v>
      </c>
      <c r="B312">
        <f>+(A312-A311)</f>
        <v>32910</v>
      </c>
    </row>
    <row r="314" ht="12.75">
      <c r="A314" t="s">
        <v>25</v>
      </c>
    </row>
    <row r="315" spans="1:2" ht="12.75">
      <c r="A315">
        <v>633</v>
      </c>
      <c r="B315">
        <v>633</v>
      </c>
    </row>
    <row r="316" spans="1:2" ht="12.75">
      <c r="A316">
        <v>1235</v>
      </c>
      <c r="B316">
        <f>+(A316-A315)</f>
        <v>602</v>
      </c>
    </row>
    <row r="318" spans="1:2" ht="12.75">
      <c r="A318">
        <v>2388</v>
      </c>
      <c r="B318">
        <f>+(A318-A316)</f>
        <v>1153</v>
      </c>
    </row>
    <row r="320" spans="1:2" ht="12.75">
      <c r="A320">
        <v>7090</v>
      </c>
      <c r="B320">
        <f>+(A320-A318)</f>
        <v>4702</v>
      </c>
    </row>
    <row r="321" spans="1:2" ht="12.75">
      <c r="A321">
        <v>8843</v>
      </c>
      <c r="B321">
        <f>+(A321-A320)</f>
        <v>1753</v>
      </c>
    </row>
    <row r="322" spans="1:2" ht="12.75">
      <c r="A322">
        <v>10679</v>
      </c>
      <c r="B322">
        <f>+(A322-A321)</f>
        <v>1836</v>
      </c>
    </row>
    <row r="324" spans="1:2" ht="12.75">
      <c r="A324">
        <v>13310</v>
      </c>
      <c r="B324">
        <f>+(A324-A322)</f>
        <v>2631</v>
      </c>
    </row>
    <row r="325" spans="1:2" ht="12.75">
      <c r="A325">
        <v>15250</v>
      </c>
      <c r="B325">
        <f>+(A325-A324)</f>
        <v>1940</v>
      </c>
    </row>
    <row r="326" spans="1:2" ht="12.75">
      <c r="A326">
        <v>17370</v>
      </c>
      <c r="B326">
        <f>+(A326-A325)</f>
        <v>2120</v>
      </c>
    </row>
    <row r="328" spans="1:2" ht="12.75">
      <c r="A328">
        <v>21726</v>
      </c>
      <c r="B328">
        <f>+(A328-A326)</f>
        <v>4356</v>
      </c>
    </row>
    <row r="329" spans="1:2" ht="12.75">
      <c r="A329">
        <v>24102</v>
      </c>
      <c r="B329">
        <f>+(A329-A328)</f>
        <v>2376</v>
      </c>
    </row>
    <row r="331" spans="1:2" ht="12.75">
      <c r="A331">
        <v>66320</v>
      </c>
      <c r="B331">
        <f>+(A331-A329)</f>
        <v>42218</v>
      </c>
    </row>
    <row r="332" spans="1:2" ht="12.75">
      <c r="A332">
        <v>73010</v>
      </c>
      <c r="B332">
        <f>+(A332-A331)</f>
        <v>6690</v>
      </c>
    </row>
    <row r="333" spans="1:2" ht="12.75">
      <c r="A333">
        <v>80160</v>
      </c>
      <c r="B333">
        <f>+(A333-A332)</f>
        <v>7150</v>
      </c>
    </row>
    <row r="335" spans="1:2" ht="12.75">
      <c r="A335">
        <v>89490</v>
      </c>
      <c r="B335">
        <f>+(A335-A333)</f>
        <v>9330</v>
      </c>
    </row>
    <row r="336" spans="1:2" ht="12.75">
      <c r="A336">
        <v>97400</v>
      </c>
      <c r="B336">
        <f>+(A336-A335)</f>
        <v>7910</v>
      </c>
    </row>
    <row r="337" spans="1:2" ht="12.75">
      <c r="A337">
        <v>105600</v>
      </c>
      <c r="B337">
        <f>+(A337-A336)</f>
        <v>8200</v>
      </c>
    </row>
    <row r="339" spans="1:2" ht="12.75">
      <c r="A339">
        <v>117000</v>
      </c>
      <c r="B339">
        <f>+(A339-A337)</f>
        <v>11400</v>
      </c>
    </row>
    <row r="340" spans="1:2" ht="12.75">
      <c r="A340">
        <v>124270</v>
      </c>
      <c r="B340">
        <f>+(A340-A339)</f>
        <v>7270</v>
      </c>
    </row>
    <row r="342" spans="1:2" ht="12.75">
      <c r="A342">
        <v>547530</v>
      </c>
      <c r="B342">
        <f>+(A342-A340)</f>
        <v>423260</v>
      </c>
    </row>
    <row r="343" spans="1:2" ht="12.75">
      <c r="A343">
        <v>582163</v>
      </c>
      <c r="B343">
        <f>+(A343-A342)</f>
        <v>34633</v>
      </c>
    </row>
    <row r="345" ht="12.75">
      <c r="A345" t="s">
        <v>22</v>
      </c>
    </row>
    <row r="346" spans="1:2" ht="12.75">
      <c r="A346">
        <v>658</v>
      </c>
      <c r="B346">
        <v>658</v>
      </c>
    </row>
    <row r="347" spans="1:2" ht="12.75">
      <c r="A347">
        <v>1309</v>
      </c>
      <c r="B347">
        <f>+(A347-A346)</f>
        <v>651</v>
      </c>
    </row>
    <row r="349" spans="1:2" ht="12.75">
      <c r="A349">
        <v>2652</v>
      </c>
      <c r="B349">
        <f>+(A349-A347)</f>
        <v>1343</v>
      </c>
    </row>
    <row r="350" spans="1:2" ht="12.75">
      <c r="A350">
        <v>4174</v>
      </c>
      <c r="B350">
        <f>+(A350-A349)</f>
        <v>1522</v>
      </c>
    </row>
    <row r="352" spans="1:2" ht="12.75">
      <c r="A352">
        <v>9581</v>
      </c>
      <c r="B352">
        <f>+(A352-A350)</f>
        <v>5407</v>
      </c>
    </row>
    <row r="353" spans="1:2" ht="12.75">
      <c r="A353">
        <v>11533</v>
      </c>
      <c r="B353">
        <f>+(A353-A352)</f>
        <v>1952</v>
      </c>
    </row>
    <row r="354" spans="1:2" ht="12.75">
      <c r="A354">
        <v>13590</v>
      </c>
      <c r="B354">
        <f>+(A354-A353)</f>
        <v>2057</v>
      </c>
    </row>
    <row r="355" spans="1:2" ht="12.75">
      <c r="A355">
        <v>16440</v>
      </c>
      <c r="B355">
        <f>+(A355-A354)</f>
        <v>2850</v>
      </c>
    </row>
    <row r="357" spans="1:2" ht="12.75">
      <c r="A357">
        <v>18530</v>
      </c>
      <c r="B357">
        <f>+(A357-A355)</f>
        <v>2090</v>
      </c>
    </row>
    <row r="358" spans="1:2" ht="12.75">
      <c r="A358">
        <v>20833</v>
      </c>
      <c r="B358">
        <f>+(A358-A357)</f>
        <v>2303</v>
      </c>
    </row>
    <row r="360" spans="1:2" ht="12.75">
      <c r="A360">
        <v>25575</v>
      </c>
      <c r="B360">
        <f>+(A360-A358)</f>
        <v>4742</v>
      </c>
    </row>
    <row r="361" spans="1:2" ht="12.75">
      <c r="A361">
        <v>28125</v>
      </c>
      <c r="B361">
        <f>+(A361-A360)</f>
        <v>2550</v>
      </c>
    </row>
    <row r="363" spans="1:2" ht="12.75">
      <c r="A363">
        <v>76015</v>
      </c>
      <c r="B363">
        <f>+(A363-A361)</f>
        <v>47890</v>
      </c>
    </row>
    <row r="364" spans="1:2" ht="12.75">
      <c r="A364">
        <v>83280</v>
      </c>
      <c r="B364">
        <f>+(A364-A363)</f>
        <v>7265</v>
      </c>
    </row>
    <row r="365" spans="1:2" ht="12.75">
      <c r="A365">
        <v>90880</v>
      </c>
      <c r="B365">
        <f>+(A365-A364)</f>
        <v>7600</v>
      </c>
    </row>
    <row r="366" spans="1:2" ht="12.75">
      <c r="A366">
        <v>100700</v>
      </c>
      <c r="B366">
        <f>+(A366-A365)</f>
        <v>9820</v>
      </c>
    </row>
    <row r="368" spans="1:2" ht="12.75">
      <c r="A368">
        <v>109100</v>
      </c>
      <c r="B368">
        <f>+(A368-A366)</f>
        <v>8400</v>
      </c>
    </row>
    <row r="369" spans="1:2" ht="12.75">
      <c r="A369">
        <v>117800</v>
      </c>
      <c r="B369">
        <f>+(A369-A368)</f>
        <v>8700</v>
      </c>
    </row>
    <row r="370" spans="1:2" ht="12.75">
      <c r="A370">
        <v>129900</v>
      </c>
      <c r="B370">
        <f>+(A370-A369)</f>
        <v>12100</v>
      </c>
    </row>
    <row r="371" spans="1:2" ht="12.75">
      <c r="A371">
        <v>137530</v>
      </c>
      <c r="B371">
        <f>+(A371-A370)</f>
        <v>7630</v>
      </c>
    </row>
    <row r="373" spans="1:2" ht="12.75">
      <c r="A373">
        <v>602930</v>
      </c>
      <c r="B373">
        <f>+(A373-A371)</f>
        <v>465400</v>
      </c>
    </row>
    <row r="374" ht="12.75">
      <c r="A374" t="s">
        <v>20</v>
      </c>
    </row>
    <row r="376" ht="12.75">
      <c r="A376" t="s">
        <v>23</v>
      </c>
    </row>
    <row r="377" spans="1:2" ht="12.75">
      <c r="A377">
        <v>650</v>
      </c>
      <c r="B377">
        <v>650</v>
      </c>
    </row>
    <row r="378" spans="1:2" ht="12.75">
      <c r="A378">
        <v>1414</v>
      </c>
      <c r="B378">
        <f>+(A378-A377)</f>
        <v>764</v>
      </c>
    </row>
    <row r="380" spans="1:2" ht="12.75">
      <c r="A380">
        <v>2830</v>
      </c>
      <c r="B380">
        <f>+(A380-A378)</f>
        <v>1416</v>
      </c>
    </row>
    <row r="381" spans="1:2" ht="12.75">
      <c r="A381">
        <v>4507</v>
      </c>
      <c r="B381">
        <f>+(A381-A380)</f>
        <v>1677</v>
      </c>
    </row>
    <row r="382" spans="1:2" ht="12.75">
      <c r="A382">
        <v>6298</v>
      </c>
      <c r="B382">
        <f>+(A382-A381)</f>
        <v>1791</v>
      </c>
    </row>
    <row r="384" spans="1:2" ht="12.75">
      <c r="A384">
        <v>12363</v>
      </c>
      <c r="B384">
        <f>+(A384-A382)</f>
        <v>6065</v>
      </c>
    </row>
    <row r="385" spans="1:2" ht="12.75">
      <c r="A385">
        <v>14530</v>
      </c>
      <c r="B385">
        <f>+(A385-A384)</f>
        <v>2167</v>
      </c>
    </row>
    <row r="386" spans="1:2" ht="12.75">
      <c r="A386">
        <v>16730</v>
      </c>
      <c r="B386">
        <f>+(A386-A385)</f>
        <v>2200</v>
      </c>
    </row>
    <row r="387" spans="1:2" ht="12.75">
      <c r="A387">
        <v>19860</v>
      </c>
      <c r="B387">
        <f>+(A387-A386)</f>
        <v>3130</v>
      </c>
    </row>
    <row r="389" spans="1:2" ht="12.75">
      <c r="A389">
        <v>22240</v>
      </c>
      <c r="B389">
        <f>+(A389-A387)</f>
        <v>2380</v>
      </c>
    </row>
    <row r="390" spans="1:2" ht="12.75">
      <c r="A390">
        <v>24670</v>
      </c>
      <c r="B390">
        <f>+(A390-A389)</f>
        <v>2430</v>
      </c>
    </row>
    <row r="392" spans="1:2" ht="12.75">
      <c r="A392">
        <v>29730</v>
      </c>
      <c r="B392">
        <f>+(A392-A390)</f>
        <v>5060</v>
      </c>
    </row>
    <row r="393" spans="1:2" ht="12.75">
      <c r="A393">
        <v>32446</v>
      </c>
      <c r="B393">
        <f>+(A393-A392)</f>
        <v>2716</v>
      </c>
    </row>
    <row r="395" spans="1:2" ht="12.75">
      <c r="A395">
        <v>86450</v>
      </c>
      <c r="B395">
        <f>+(A395-A393)</f>
        <v>54004</v>
      </c>
    </row>
    <row r="396" spans="1:2" ht="12.75">
      <c r="A396">
        <v>94170</v>
      </c>
      <c r="B396">
        <f>+(A396-A395)</f>
        <v>7720</v>
      </c>
    </row>
    <row r="397" spans="1:2" ht="12.75">
      <c r="A397">
        <v>102300</v>
      </c>
      <c r="B397">
        <f>+(A397-A396)</f>
        <v>8130</v>
      </c>
    </row>
    <row r="398" spans="1:2" ht="12.75">
      <c r="A398">
        <v>112700</v>
      </c>
      <c r="B398">
        <f>+(A398-A397)</f>
        <v>10400</v>
      </c>
    </row>
    <row r="400" spans="1:2" ht="12.75">
      <c r="A400">
        <v>121600</v>
      </c>
      <c r="B400">
        <f>+(A400-A398)</f>
        <v>8900</v>
      </c>
    </row>
    <row r="401" spans="1:2" ht="12.75">
      <c r="A401">
        <v>130700</v>
      </c>
      <c r="B401">
        <f>+(A401-A400)</f>
        <v>9100</v>
      </c>
    </row>
    <row r="402" spans="1:2" ht="12.75">
      <c r="A402">
        <v>143400</v>
      </c>
      <c r="B402">
        <f>+(A402-A401)</f>
        <v>12700</v>
      </c>
    </row>
    <row r="403" spans="1:2" ht="12.75">
      <c r="A403">
        <v>151440</v>
      </c>
      <c r="B403">
        <f>+(A403-A402)</f>
        <v>8040</v>
      </c>
    </row>
    <row r="405" ht="12.75">
      <c r="A405" t="s">
        <v>20</v>
      </c>
    </row>
    <row r="406" ht="12.75">
      <c r="A406" t="s">
        <v>20</v>
      </c>
    </row>
    <row r="408" ht="12.75">
      <c r="A408" t="s">
        <v>24</v>
      </c>
    </row>
    <row r="409" spans="1:2" ht="12.75">
      <c r="A409">
        <v>652</v>
      </c>
      <c r="B409">
        <v>652</v>
      </c>
    </row>
    <row r="411" spans="1:2" ht="12.75">
      <c r="A411">
        <v>1590</v>
      </c>
      <c r="B411">
        <f>+(A411-A409)</f>
        <v>938</v>
      </c>
    </row>
    <row r="412" spans="1:2" ht="12.75">
      <c r="A412">
        <v>2987</v>
      </c>
      <c r="B412">
        <f>+(A412-A411)</f>
        <v>1397</v>
      </c>
    </row>
    <row r="413" spans="1:2" ht="12.75">
      <c r="A413">
        <v>4743</v>
      </c>
      <c r="B413">
        <f>+(A413-A412)</f>
        <v>1756</v>
      </c>
    </row>
    <row r="414" spans="1:2" ht="12.75">
      <c r="A414">
        <v>6702</v>
      </c>
      <c r="B414">
        <f>+(A414-A413)</f>
        <v>1959</v>
      </c>
    </row>
    <row r="415" spans="1:2" ht="12.75">
      <c r="A415">
        <v>8744</v>
      </c>
      <c r="B415">
        <f>+(A415-A414)</f>
        <v>2042</v>
      </c>
    </row>
    <row r="417" spans="1:2" ht="12.75">
      <c r="A417">
        <v>15455</v>
      </c>
      <c r="B417">
        <f>+(A417-A415)</f>
        <v>6711</v>
      </c>
    </row>
    <row r="418" spans="1:2" ht="12.75">
      <c r="A418">
        <v>17820</v>
      </c>
      <c r="B418">
        <f>+(A418-A417)</f>
        <v>2365</v>
      </c>
    </row>
    <row r="419" spans="1:2" ht="12.75">
      <c r="A419">
        <v>20190</v>
      </c>
      <c r="B419">
        <f>+(A419-A418)</f>
        <v>2370</v>
      </c>
    </row>
    <row r="420" spans="1:2" ht="12.75">
      <c r="A420">
        <v>23580</v>
      </c>
      <c r="B420">
        <f>+(A420-A419)</f>
        <v>3390</v>
      </c>
    </row>
    <row r="422" spans="1:2" ht="12.75">
      <c r="A422">
        <v>26130</v>
      </c>
      <c r="B422">
        <f>+(A422-A420)</f>
        <v>2550</v>
      </c>
    </row>
    <row r="423" spans="1:2" ht="12.75">
      <c r="A423">
        <v>28750</v>
      </c>
      <c r="B423">
        <f>+(A423-A422)</f>
        <v>2620</v>
      </c>
    </row>
    <row r="425" spans="1:2" ht="12.75">
      <c r="A425">
        <v>34230</v>
      </c>
      <c r="B425">
        <f>+(A425-A423)</f>
        <v>5480</v>
      </c>
    </row>
    <row r="426" spans="1:2" ht="12.75">
      <c r="A426">
        <v>37066</v>
      </c>
      <c r="B426">
        <f>+(A426-A425)</f>
        <v>2836</v>
      </c>
    </row>
    <row r="428" spans="1:2" ht="12.75">
      <c r="A428">
        <v>97510</v>
      </c>
      <c r="B428">
        <f>+(A428-A426)</f>
        <v>60444</v>
      </c>
    </row>
    <row r="429" spans="1:2" ht="12.75">
      <c r="A429">
        <v>105800</v>
      </c>
      <c r="B429">
        <f>+(A429-A428)</f>
        <v>8290</v>
      </c>
    </row>
    <row r="430" spans="1:2" ht="12.75">
      <c r="A430">
        <v>114300</v>
      </c>
      <c r="B430">
        <f>+(A430-A429)</f>
        <v>8500</v>
      </c>
    </row>
    <row r="431" spans="1:2" ht="12.75">
      <c r="A431">
        <v>125300</v>
      </c>
      <c r="B431">
        <f>+(A431-A430)</f>
        <v>11000</v>
      </c>
    </row>
    <row r="433" spans="1:2" ht="12.75">
      <c r="A433">
        <v>134700</v>
      </c>
      <c r="B433">
        <f>+(A433-A431)</f>
        <v>9400</v>
      </c>
    </row>
    <row r="434" spans="1:2" ht="12.75">
      <c r="A434">
        <v>144300</v>
      </c>
      <c r="B434">
        <f>+(A434-A433)</f>
        <v>9600</v>
      </c>
    </row>
    <row r="435" spans="1:2" ht="12.75">
      <c r="A435">
        <v>157700</v>
      </c>
      <c r="B435">
        <f>+(A435-A434)</f>
        <v>13400</v>
      </c>
    </row>
    <row r="436" ht="12.75">
      <c r="A436" t="s">
        <v>20</v>
      </c>
    </row>
    <row r="438" ht="12.75">
      <c r="A438" t="s">
        <v>20</v>
      </c>
    </row>
    <row r="439" ht="12.75">
      <c r="A439" t="s">
        <v>20</v>
      </c>
    </row>
    <row r="441" ht="12.75">
      <c r="A441" t="s">
        <v>26</v>
      </c>
    </row>
    <row r="442" spans="1:2" ht="12.75">
      <c r="A442">
        <v>717</v>
      </c>
      <c r="B442">
        <v>717</v>
      </c>
    </row>
    <row r="443" spans="1:2" ht="12.75">
      <c r="A443">
        <v>1509</v>
      </c>
      <c r="B443">
        <f>+(A443-A442)</f>
        <v>792</v>
      </c>
    </row>
    <row r="445" spans="1:2" ht="12.75">
      <c r="A445">
        <v>3248</v>
      </c>
      <c r="B445">
        <f>+(A445-A443)</f>
        <v>1739</v>
      </c>
    </row>
    <row r="446" spans="1:2" ht="12.75">
      <c r="A446">
        <v>4940</v>
      </c>
      <c r="B446">
        <f>+(A446-A445)</f>
        <v>1692</v>
      </c>
    </row>
    <row r="447" spans="1:2" ht="12.75">
      <c r="A447">
        <v>6990</v>
      </c>
      <c r="B447">
        <f>+(A447-A446)</f>
        <v>2050</v>
      </c>
    </row>
    <row r="448" spans="1:2" ht="12.75">
      <c r="A448">
        <v>9220</v>
      </c>
      <c r="B448">
        <f>+(A448-A447)</f>
        <v>2230</v>
      </c>
    </row>
    <row r="449" spans="1:2" ht="12.75">
      <c r="A449">
        <v>11500</v>
      </c>
      <c r="B449">
        <f>+(A449-A448)</f>
        <v>2280</v>
      </c>
    </row>
    <row r="451" spans="1:2" ht="12.75">
      <c r="A451">
        <v>18770</v>
      </c>
      <c r="B451">
        <f>+(A451-A449)</f>
        <v>7270</v>
      </c>
    </row>
    <row r="452" spans="1:2" ht="12.75">
      <c r="A452">
        <v>21400</v>
      </c>
      <c r="B452">
        <f>+(A452-A451)</f>
        <v>2630</v>
      </c>
    </row>
    <row r="453" spans="1:2" ht="12.75">
      <c r="A453">
        <v>23960</v>
      </c>
      <c r="B453">
        <f>+(A453-A452)</f>
        <v>2560</v>
      </c>
    </row>
    <row r="455" spans="1:2" ht="12.75">
      <c r="A455">
        <v>27590</v>
      </c>
      <c r="B455">
        <f>+(A455-A453)</f>
        <v>3630</v>
      </c>
    </row>
    <row r="456" spans="1:2" ht="12.75">
      <c r="A456">
        <v>30330</v>
      </c>
      <c r="B456">
        <f>+(A456-A455)</f>
        <v>2740</v>
      </c>
    </row>
    <row r="457" spans="1:2" ht="12.75">
      <c r="A457">
        <v>33150</v>
      </c>
      <c r="B457">
        <f>+(A457-A456)</f>
        <v>2820</v>
      </c>
    </row>
    <row r="459" spans="1:2" ht="12.75">
      <c r="A459">
        <v>38880</v>
      </c>
      <c r="B459">
        <f>+(A459-A457)</f>
        <v>5730</v>
      </c>
    </row>
    <row r="460" spans="1:2" ht="12.75">
      <c r="A460">
        <v>41987</v>
      </c>
      <c r="B460">
        <f>+(A460-A459)</f>
        <v>3107</v>
      </c>
    </row>
    <row r="462" spans="1:2" ht="12.75">
      <c r="A462">
        <v>109480</v>
      </c>
      <c r="B462">
        <f>+(A462-A460)</f>
        <v>67493</v>
      </c>
    </row>
    <row r="463" spans="1:2" ht="12.75">
      <c r="A463">
        <v>118100</v>
      </c>
      <c r="B463">
        <f>+(A463-A462)</f>
        <v>8620</v>
      </c>
    </row>
    <row r="464" spans="1:2" ht="12.75">
      <c r="A464">
        <v>127100</v>
      </c>
      <c r="B464">
        <f>+(A464-A463)</f>
        <v>9000</v>
      </c>
    </row>
    <row r="466" spans="1:2" ht="12.75">
      <c r="A466">
        <v>138600</v>
      </c>
      <c r="B466">
        <f>+(A466-A464)</f>
        <v>11500</v>
      </c>
    </row>
    <row r="467" spans="1:2" ht="12.75">
      <c r="A467">
        <v>148500</v>
      </c>
      <c r="B467">
        <f>+(A467-A466)</f>
        <v>9900</v>
      </c>
    </row>
    <row r="468" spans="1:2" ht="12.75">
      <c r="A468">
        <v>158600</v>
      </c>
      <c r="B468">
        <f>+(A468-A467)</f>
        <v>10100</v>
      </c>
    </row>
    <row r="469" ht="12.75">
      <c r="A469" t="s">
        <v>20</v>
      </c>
    </row>
    <row r="470" ht="12.75">
      <c r="A470" t="s">
        <v>20</v>
      </c>
    </row>
    <row r="472" ht="12.75">
      <c r="A472" t="s">
        <v>20</v>
      </c>
    </row>
    <row r="473" ht="12.75">
      <c r="A473" t="s">
        <v>20</v>
      </c>
    </row>
    <row r="475" ht="12.75">
      <c r="A475" t="s">
        <v>19</v>
      </c>
    </row>
    <row r="476" spans="1:2" ht="12.75">
      <c r="A476">
        <v>762</v>
      </c>
      <c r="B476">
        <v>762</v>
      </c>
    </row>
    <row r="477" spans="1:2" ht="12.75">
      <c r="A477">
        <v>1561</v>
      </c>
      <c r="B477">
        <f>+(A477-A476)</f>
        <v>799</v>
      </c>
    </row>
    <row r="479" spans="1:2" ht="12.75">
      <c r="A479">
        <v>2957</v>
      </c>
      <c r="B479">
        <f>+(A479-A477)</f>
        <v>1396</v>
      </c>
    </row>
    <row r="481" spans="1:2" ht="12.75">
      <c r="A481">
        <v>5290</v>
      </c>
      <c r="B481">
        <f>+(A481-A479)</f>
        <v>2333</v>
      </c>
    </row>
    <row r="482" spans="1:2" ht="12.75">
      <c r="A482">
        <v>7240</v>
      </c>
      <c r="B482">
        <f>+(A482-A481)</f>
        <v>1950</v>
      </c>
    </row>
    <row r="483" spans="1:2" ht="12.75">
      <c r="A483">
        <v>9560</v>
      </c>
      <c r="B483">
        <f>+(A483-A482)</f>
        <v>2320</v>
      </c>
    </row>
    <row r="484" spans="1:2" ht="12.75">
      <c r="A484">
        <v>12060</v>
      </c>
      <c r="B484">
        <f>+(A484-A483)</f>
        <v>2500</v>
      </c>
    </row>
    <row r="485" spans="1:2" ht="12.75">
      <c r="A485">
        <v>14580</v>
      </c>
      <c r="B485">
        <f>+(A485-A484)</f>
        <v>2520</v>
      </c>
    </row>
    <row r="487" spans="1:2" ht="12.75">
      <c r="A487">
        <v>22540</v>
      </c>
      <c r="B487">
        <f>+(A487-A485)</f>
        <v>7960</v>
      </c>
    </row>
    <row r="488" spans="1:2" ht="12.75">
      <c r="A488">
        <v>25290</v>
      </c>
      <c r="B488">
        <f>+(A488-A487)</f>
        <v>2750</v>
      </c>
    </row>
    <row r="489" spans="1:2" ht="12.75">
      <c r="A489">
        <v>28000</v>
      </c>
      <c r="B489">
        <f>+(A489-A488)</f>
        <v>2710</v>
      </c>
    </row>
    <row r="490" spans="1:2" ht="12.75">
      <c r="A490">
        <v>31920</v>
      </c>
      <c r="B490">
        <f>+(A490-A489)</f>
        <v>3920</v>
      </c>
    </row>
    <row r="492" spans="1:2" ht="12.75">
      <c r="A492">
        <v>34830</v>
      </c>
      <c r="B492">
        <f>+(A492-A490)</f>
        <v>2910</v>
      </c>
    </row>
    <row r="493" spans="1:2" ht="12.75">
      <c r="A493">
        <v>37840</v>
      </c>
      <c r="B493">
        <f>+(A493-A492)</f>
        <v>3010</v>
      </c>
    </row>
    <row r="495" spans="1:2" ht="12.75">
      <c r="A495">
        <v>44100</v>
      </c>
      <c r="B495">
        <f>+(A495-A493)</f>
        <v>6260</v>
      </c>
    </row>
    <row r="496" spans="1:2" ht="12.75">
      <c r="A496">
        <v>47260</v>
      </c>
      <c r="B496">
        <f>+(A496-A495)</f>
        <v>3160</v>
      </c>
    </row>
    <row r="498" spans="1:2" ht="12.75">
      <c r="A498">
        <v>122200</v>
      </c>
      <c r="B498">
        <f>+(A498-A496)</f>
        <v>74940</v>
      </c>
    </row>
    <row r="499" spans="1:2" ht="12.75">
      <c r="A499">
        <v>131000</v>
      </c>
      <c r="B499">
        <f>+(A499-A498)</f>
        <v>8800</v>
      </c>
    </row>
    <row r="500" spans="1:2" ht="12.75">
      <c r="A500">
        <v>140500</v>
      </c>
      <c r="B500">
        <f>+(A500-A499)</f>
        <v>9500</v>
      </c>
    </row>
    <row r="501" spans="1:2" ht="12.75">
      <c r="A501">
        <v>152600</v>
      </c>
      <c r="B501">
        <f>+(A501-A500)</f>
        <v>12100</v>
      </c>
    </row>
    <row r="503" spans="1:2" ht="12.75">
      <c r="A503">
        <v>163000</v>
      </c>
      <c r="B503">
        <f>+(A503-A501)</f>
        <v>10400</v>
      </c>
    </row>
    <row r="504" ht="12.75">
      <c r="A504" t="s">
        <v>20</v>
      </c>
    </row>
    <row r="505" ht="12.75">
      <c r="A505" t="s">
        <v>20</v>
      </c>
    </row>
    <row r="506" ht="12.75">
      <c r="A506" t="s">
        <v>20</v>
      </c>
    </row>
    <row r="508" ht="12.75">
      <c r="A508" t="s">
        <v>20</v>
      </c>
    </row>
    <row r="509" ht="12.75">
      <c r="A509" t="s">
        <v>20</v>
      </c>
    </row>
    <row r="511" ht="12.75">
      <c r="A511" t="s">
        <v>27</v>
      </c>
    </row>
    <row r="512" spans="1:2" ht="12.75">
      <c r="A512">
        <v>760</v>
      </c>
      <c r="B512">
        <v>760</v>
      </c>
    </row>
    <row r="513" spans="1:2" ht="12.75">
      <c r="A513">
        <v>1648</v>
      </c>
      <c r="B513">
        <f>+(A513-A512)</f>
        <v>888</v>
      </c>
    </row>
    <row r="515" spans="1:2" ht="12.75">
      <c r="A515">
        <v>3232</v>
      </c>
      <c r="B515">
        <f>+(A515-A513)</f>
        <v>1584</v>
      </c>
    </row>
    <row r="516" spans="1:2" ht="12.75">
      <c r="A516">
        <v>4950</v>
      </c>
      <c r="B516">
        <f>+(A516-A515)</f>
        <v>1718</v>
      </c>
    </row>
    <row r="518" spans="1:2" ht="12.75">
      <c r="A518">
        <v>7670</v>
      </c>
      <c r="B518">
        <f>+(A518-A516)</f>
        <v>2720</v>
      </c>
    </row>
    <row r="519" spans="1:2" ht="12.75">
      <c r="A519">
        <v>9840</v>
      </c>
      <c r="B519">
        <f>+(A519-A518)</f>
        <v>2170</v>
      </c>
    </row>
    <row r="520" spans="1:2" ht="12.75">
      <c r="A520">
        <v>12440</v>
      </c>
      <c r="B520">
        <f>+(A520-A519)</f>
        <v>2600</v>
      </c>
    </row>
    <row r="521" spans="1:2" ht="12.75">
      <c r="A521">
        <v>15230</v>
      </c>
      <c r="B521">
        <f>+(A521-A520)</f>
        <v>2790</v>
      </c>
    </row>
    <row r="522" spans="1:2" ht="12.75">
      <c r="A522">
        <v>17959</v>
      </c>
      <c r="B522">
        <f>+(A522-A521)</f>
        <v>2729</v>
      </c>
    </row>
    <row r="524" spans="1:2" ht="12.75">
      <c r="A524">
        <v>26570</v>
      </c>
      <c r="B524">
        <f>+(A524-A522)</f>
        <v>8611</v>
      </c>
    </row>
    <row r="525" spans="1:2" ht="12.75">
      <c r="A525">
        <v>29400</v>
      </c>
      <c r="B525">
        <f>+(A525-A524)</f>
        <v>2830</v>
      </c>
    </row>
    <row r="526" spans="1:2" ht="12.75">
      <c r="A526">
        <v>32400</v>
      </c>
      <c r="B526">
        <f>+(A526-A525)</f>
        <v>3000</v>
      </c>
    </row>
    <row r="527" spans="1:2" ht="12.75">
      <c r="A527">
        <v>36600</v>
      </c>
      <c r="B527">
        <f>+(A527-A526)</f>
        <v>4200</v>
      </c>
    </row>
    <row r="529" spans="1:2" ht="12.75">
      <c r="A529">
        <v>39700</v>
      </c>
      <c r="B529">
        <f>+(A529-A527)</f>
        <v>3100</v>
      </c>
    </row>
    <row r="530" spans="1:2" ht="12.75">
      <c r="A530">
        <v>42800</v>
      </c>
      <c r="B530">
        <f>+(A530-A529)</f>
        <v>3100</v>
      </c>
    </row>
    <row r="532" spans="1:2" ht="12.75">
      <c r="A532">
        <v>49396</v>
      </c>
      <c r="B532">
        <f>+(A532-A530)</f>
        <v>6596</v>
      </c>
    </row>
    <row r="533" spans="1:2" ht="12.75">
      <c r="A533">
        <v>52737</v>
      </c>
      <c r="B533">
        <f>+(A533-A532)</f>
        <v>3341</v>
      </c>
    </row>
    <row r="535" spans="1:2" ht="12.75">
      <c r="A535">
        <v>134810</v>
      </c>
      <c r="B535">
        <f>+(A535-A533)</f>
        <v>82073</v>
      </c>
    </row>
    <row r="536" spans="1:2" ht="12.75">
      <c r="A536">
        <v>145170</v>
      </c>
      <c r="B536">
        <f>+(A536-A535)</f>
        <v>10360</v>
      </c>
    </row>
    <row r="537" spans="1:2" ht="12.75">
      <c r="A537">
        <v>154700</v>
      </c>
      <c r="B537">
        <f>+(A537-A536)</f>
        <v>9530</v>
      </c>
    </row>
    <row r="538" spans="1:2" ht="12.75">
      <c r="A538">
        <v>167400</v>
      </c>
      <c r="B538">
        <f>+(A538-A537)</f>
        <v>12700</v>
      </c>
    </row>
    <row r="540" ht="12.75">
      <c r="A540" t="s">
        <v>20</v>
      </c>
    </row>
    <row r="541" ht="12.75">
      <c r="A541" t="s">
        <v>20</v>
      </c>
    </row>
    <row r="542" ht="12.75">
      <c r="A542" t="s">
        <v>20</v>
      </c>
    </row>
    <row r="543" ht="12.75">
      <c r="A543" t="s">
        <v>20</v>
      </c>
    </row>
    <row r="545" ht="12.75">
      <c r="A545" t="s">
        <v>20</v>
      </c>
    </row>
    <row r="546" ht="12.75">
      <c r="A546" t="s">
        <v>20</v>
      </c>
    </row>
    <row r="548" ht="12.75">
      <c r="A548" t="s">
        <v>28</v>
      </c>
    </row>
    <row r="549" spans="1:2" ht="12.75">
      <c r="A549">
        <v>737</v>
      </c>
      <c r="B549">
        <v>737</v>
      </c>
    </row>
    <row r="550" spans="1:2" ht="12.75">
      <c r="A550">
        <v>1753</v>
      </c>
      <c r="B550">
        <f>+(A550-A549)</f>
        <v>1016</v>
      </c>
    </row>
    <row r="552" spans="1:2" ht="12.75">
      <c r="A552">
        <v>3395</v>
      </c>
      <c r="B552">
        <f>+(A552-A550)</f>
        <v>1642</v>
      </c>
    </row>
    <row r="553" spans="1:2" ht="12.75">
      <c r="A553">
        <v>5300</v>
      </c>
      <c r="B553">
        <f>+(A553-A552)</f>
        <v>1905</v>
      </c>
    </row>
    <row r="554" spans="1:2" ht="12.75">
      <c r="A554">
        <v>7339</v>
      </c>
      <c r="B554">
        <f>+(A554-A553)</f>
        <v>2039</v>
      </c>
    </row>
    <row r="556" spans="1:2" ht="12.75">
      <c r="A556">
        <v>10400</v>
      </c>
      <c r="B556">
        <f>+(A556-A554)</f>
        <v>3061</v>
      </c>
    </row>
    <row r="557" spans="1:2" ht="12.75">
      <c r="A557">
        <v>12800</v>
      </c>
      <c r="B557">
        <f>+(A557-A556)</f>
        <v>2400</v>
      </c>
    </row>
    <row r="558" spans="1:2" ht="12.75">
      <c r="A558">
        <v>15600</v>
      </c>
      <c r="B558">
        <f>+(A558-A557)</f>
        <v>2800</v>
      </c>
    </row>
    <row r="559" spans="1:2" ht="12.75">
      <c r="A559">
        <v>18600</v>
      </c>
      <c r="B559">
        <f>+(A559-A558)</f>
        <v>3000</v>
      </c>
    </row>
    <row r="560" spans="1:2" ht="12.75">
      <c r="A560">
        <v>21670</v>
      </c>
      <c r="B560">
        <f>+(A560-A559)</f>
        <v>3070</v>
      </c>
    </row>
    <row r="562" spans="1:2" ht="12.75">
      <c r="A562">
        <v>30970</v>
      </c>
      <c r="B562">
        <f>+(A562-A560)</f>
        <v>9300</v>
      </c>
    </row>
    <row r="563" spans="1:2" ht="12.75">
      <c r="A563">
        <v>34000</v>
      </c>
      <c r="B563">
        <f>+(A563-A562)</f>
        <v>3030</v>
      </c>
    </row>
    <row r="564" spans="1:2" ht="12.75">
      <c r="A564">
        <v>37100</v>
      </c>
      <c r="B564">
        <f>+(A564-A563)</f>
        <v>3100</v>
      </c>
    </row>
    <row r="565" spans="1:2" ht="12.75">
      <c r="A565">
        <v>41500</v>
      </c>
      <c r="B565">
        <f>+(A565-A564)</f>
        <v>4400</v>
      </c>
    </row>
    <row r="567" spans="1:2" ht="12.75">
      <c r="A567">
        <v>44800</v>
      </c>
      <c r="B567">
        <f>+(A567-A565)</f>
        <v>3300</v>
      </c>
    </row>
    <row r="568" spans="1:2" ht="12.75">
      <c r="A568">
        <v>48100</v>
      </c>
      <c r="B568">
        <f>+(A568-A567)</f>
        <v>3300</v>
      </c>
    </row>
    <row r="570" spans="1:2" ht="12.75">
      <c r="A570">
        <v>55101</v>
      </c>
      <c r="B570">
        <f>+(A570-A568)</f>
        <v>7001</v>
      </c>
    </row>
    <row r="571" spans="1:2" ht="12.75">
      <c r="A571">
        <v>58570</v>
      </c>
      <c r="B571">
        <f>+(A571-A570)</f>
        <v>3469</v>
      </c>
    </row>
    <row r="573" spans="1:2" ht="12.75">
      <c r="A573">
        <v>148700</v>
      </c>
      <c r="B573">
        <f>+(A573-A571)</f>
        <v>90130</v>
      </c>
    </row>
    <row r="574" spans="1:2" ht="12.75">
      <c r="A574">
        <v>159000</v>
      </c>
      <c r="B574">
        <f>+(A574-A573)</f>
        <v>10300</v>
      </c>
    </row>
    <row r="575" spans="1:2" ht="12.75">
      <c r="A575">
        <v>169400</v>
      </c>
      <c r="B575">
        <f>+(A575-A574)</f>
        <v>10400</v>
      </c>
    </row>
    <row r="576" ht="12.75">
      <c r="A576" t="s">
        <v>20</v>
      </c>
    </row>
    <row r="578" ht="12.75">
      <c r="A578" t="s">
        <v>20</v>
      </c>
    </row>
    <row r="579" ht="12.75">
      <c r="A579" t="s">
        <v>20</v>
      </c>
    </row>
    <row r="580" ht="12.75">
      <c r="A580" t="s">
        <v>20</v>
      </c>
    </row>
    <row r="581" ht="12.75">
      <c r="A581" t="s">
        <v>20</v>
      </c>
    </row>
    <row r="583" ht="12.75">
      <c r="A583" t="s">
        <v>20</v>
      </c>
    </row>
    <row r="584" ht="12.75">
      <c r="A584" t="s">
        <v>20</v>
      </c>
    </row>
    <row r="586" ht="12.75">
      <c r="A586" t="s">
        <v>29</v>
      </c>
    </row>
    <row r="587" spans="1:2" ht="12.75">
      <c r="A587">
        <v>745</v>
      </c>
      <c r="B587">
        <v>745</v>
      </c>
    </row>
    <row r="589" spans="1:2" ht="12.75">
      <c r="A589">
        <v>1957</v>
      </c>
      <c r="B589">
        <f>+(A589-A587)</f>
        <v>1212</v>
      </c>
    </row>
    <row r="590" spans="1:2" ht="12.75">
      <c r="A590">
        <v>3555</v>
      </c>
      <c r="B590">
        <f>+(A590-A589)</f>
        <v>1598</v>
      </c>
    </row>
    <row r="591" spans="1:2" ht="12.75">
      <c r="A591">
        <v>5536</v>
      </c>
      <c r="B591">
        <f>+(A591-A590)</f>
        <v>1981</v>
      </c>
    </row>
    <row r="592" spans="1:2" ht="12.75">
      <c r="A592">
        <v>7700</v>
      </c>
      <c r="B592">
        <f>+(A592-A591)</f>
        <v>2164</v>
      </c>
    </row>
    <row r="593" spans="1:2" ht="12.75">
      <c r="A593">
        <v>9900</v>
      </c>
      <c r="B593">
        <f>+(A593-A592)</f>
        <v>2200</v>
      </c>
    </row>
    <row r="595" spans="1:2" ht="12.75">
      <c r="A595">
        <v>13400</v>
      </c>
      <c r="B595">
        <f>+(A595-A593)</f>
        <v>3500</v>
      </c>
    </row>
    <row r="596" spans="1:2" ht="12.75">
      <c r="A596">
        <v>16000</v>
      </c>
      <c r="B596">
        <f>+(A596-A595)</f>
        <v>2600</v>
      </c>
    </row>
    <row r="597" spans="1:2" ht="12.75">
      <c r="A597">
        <v>19200</v>
      </c>
      <c r="B597">
        <f>+(A597-A596)</f>
        <v>3200</v>
      </c>
    </row>
    <row r="598" spans="1:2" ht="12.75">
      <c r="A598">
        <v>22400</v>
      </c>
      <c r="B598">
        <f>+(A598-A597)</f>
        <v>3200</v>
      </c>
    </row>
    <row r="599" spans="1:2" ht="12.75">
      <c r="A599">
        <v>25600</v>
      </c>
      <c r="B599">
        <f>+(A599-A598)</f>
        <v>3200</v>
      </c>
    </row>
    <row r="601" spans="1:2" ht="12.75">
      <c r="A601">
        <v>35600</v>
      </c>
      <c r="B601">
        <f>+(A601-A599)</f>
        <v>10000</v>
      </c>
    </row>
    <row r="602" spans="1:2" ht="12.75">
      <c r="A602">
        <v>38700</v>
      </c>
      <c r="B602">
        <f>+(A602-A601)</f>
        <v>3100</v>
      </c>
    </row>
    <row r="603" spans="1:2" ht="12.75">
      <c r="A603">
        <v>42000</v>
      </c>
      <c r="B603">
        <f>+(A603-A602)</f>
        <v>3300</v>
      </c>
    </row>
    <row r="604" spans="1:2" ht="12.75">
      <c r="A604">
        <v>46700</v>
      </c>
      <c r="B604">
        <f>+(A604-A603)</f>
        <v>4700</v>
      </c>
    </row>
    <row r="606" spans="1:2" ht="12.75">
      <c r="A606">
        <v>50200</v>
      </c>
      <c r="B606">
        <f>+(A606-A604)</f>
        <v>3500</v>
      </c>
    </row>
    <row r="607" spans="1:2" ht="12.75">
      <c r="A607">
        <v>53700</v>
      </c>
      <c r="B607">
        <f>+(A607-A606)</f>
        <v>3500</v>
      </c>
    </row>
    <row r="609" spans="1:2" ht="12.75">
      <c r="A609">
        <v>61100</v>
      </c>
      <c r="B609">
        <f>+(A609-A607)</f>
        <v>7400</v>
      </c>
    </row>
    <row r="610" spans="1:2" ht="12.75">
      <c r="A610">
        <v>64702</v>
      </c>
      <c r="B610">
        <f>+(A610-A609)</f>
        <v>3602</v>
      </c>
    </row>
    <row r="612" spans="1:2" ht="12.75">
      <c r="A612">
        <v>163700</v>
      </c>
      <c r="B612">
        <f>+(A612-A610)</f>
        <v>98998</v>
      </c>
    </row>
    <row r="613" spans="1:2" ht="12.75">
      <c r="A613">
        <v>174100</v>
      </c>
      <c r="B613">
        <f>+(A613-A612)</f>
        <v>10400</v>
      </c>
    </row>
    <row r="614" ht="12.75">
      <c r="A614" t="s">
        <v>20</v>
      </c>
    </row>
    <row r="615" ht="12.75">
      <c r="A615" t="s">
        <v>20</v>
      </c>
    </row>
    <row r="617" ht="12.75">
      <c r="A617" t="s">
        <v>20</v>
      </c>
    </row>
    <row r="618" ht="12.75">
      <c r="A618" t="s">
        <v>20</v>
      </c>
    </row>
    <row r="619" ht="12.75">
      <c r="A619" t="s">
        <v>20</v>
      </c>
    </row>
    <row r="620" ht="12.75">
      <c r="A620" t="s">
        <v>20</v>
      </c>
    </row>
    <row r="622" ht="12.75">
      <c r="A622" t="s">
        <v>20</v>
      </c>
    </row>
    <row r="623" ht="12.75">
      <c r="A623" t="s">
        <v>20</v>
      </c>
    </row>
    <row r="625" ht="12.75">
      <c r="A625" t="s">
        <v>31</v>
      </c>
    </row>
    <row r="626" spans="1:19" ht="12.75">
      <c r="A626">
        <v>906</v>
      </c>
      <c r="B626">
        <v>906</v>
      </c>
      <c r="K626">
        <v>2</v>
      </c>
      <c r="L626">
        <v>4</v>
      </c>
      <c r="M626">
        <v>4</v>
      </c>
      <c r="N626">
        <v>2</v>
      </c>
      <c r="O626">
        <v>3</v>
      </c>
      <c r="P626">
        <v>3</v>
      </c>
      <c r="Q626">
        <v>5</v>
      </c>
      <c r="R626">
        <v>5</v>
      </c>
      <c r="S626">
        <v>2</v>
      </c>
    </row>
    <row r="627" spans="1:2" ht="12.75">
      <c r="A627">
        <v>1733</v>
      </c>
      <c r="B627">
        <f>+(A627-A626)</f>
        <v>827</v>
      </c>
    </row>
    <row r="629" spans="1:2" ht="12.75">
      <c r="A629">
        <v>3833</v>
      </c>
      <c r="B629">
        <f>+(A629-A627)</f>
        <v>2100</v>
      </c>
    </row>
    <row r="630" spans="1:2" ht="12.75">
      <c r="A630">
        <v>5731</v>
      </c>
      <c r="B630">
        <f>+(A630-A629)</f>
        <v>1898</v>
      </c>
    </row>
    <row r="631" spans="1:2" ht="12.75">
      <c r="A631">
        <v>7970</v>
      </c>
      <c r="B631">
        <f>+(A631-A630)</f>
        <v>2239</v>
      </c>
    </row>
    <row r="632" spans="1:2" ht="12.75">
      <c r="A632">
        <v>10400</v>
      </c>
      <c r="B632">
        <f>+(A632-A631)</f>
        <v>2430</v>
      </c>
    </row>
    <row r="633" spans="1:2" ht="12.75">
      <c r="A633">
        <v>12900</v>
      </c>
      <c r="B633">
        <f>+(A633-A632)</f>
        <v>2500</v>
      </c>
    </row>
    <row r="635" spans="1:2" ht="12.75">
      <c r="A635">
        <v>16800</v>
      </c>
      <c r="B635">
        <f>+(A635-A633)</f>
        <v>3900</v>
      </c>
    </row>
    <row r="636" spans="1:2" ht="12.75">
      <c r="A636">
        <v>19600</v>
      </c>
      <c r="B636">
        <f>+(A636-A635)</f>
        <v>2800</v>
      </c>
    </row>
    <row r="637" spans="1:2" ht="12.75">
      <c r="A637">
        <v>23000</v>
      </c>
      <c r="B637">
        <f>+(A637-A636)</f>
        <v>3400</v>
      </c>
    </row>
    <row r="638" spans="1:2" ht="12.75">
      <c r="A638">
        <v>26400</v>
      </c>
      <c r="B638">
        <f>+(A638-A637)</f>
        <v>3400</v>
      </c>
    </row>
    <row r="639" spans="1:2" ht="12.75">
      <c r="A639">
        <v>29990</v>
      </c>
      <c r="B639">
        <f>+(A639-A638)</f>
        <v>3590</v>
      </c>
    </row>
    <row r="641" spans="1:2" ht="12.75">
      <c r="A641">
        <v>40490</v>
      </c>
      <c r="B641">
        <f>+(A641-A639)</f>
        <v>10500</v>
      </c>
    </row>
    <row r="642" spans="1:2" ht="12.75">
      <c r="A642">
        <v>43800</v>
      </c>
      <c r="B642">
        <f>+(A642-A641)</f>
        <v>3310</v>
      </c>
    </row>
    <row r="643" spans="1:2" ht="12.75">
      <c r="A643">
        <v>47300</v>
      </c>
      <c r="B643">
        <f>+(A643-A642)</f>
        <v>3500</v>
      </c>
    </row>
    <row r="645" spans="1:2" ht="12.75">
      <c r="A645">
        <v>52300</v>
      </c>
      <c r="B645">
        <f>+(A645-A643)</f>
        <v>5000</v>
      </c>
    </row>
    <row r="646" spans="1:2" ht="12.75">
      <c r="A646">
        <v>55900</v>
      </c>
      <c r="B646">
        <f>+(A646-A645)</f>
        <v>3600</v>
      </c>
    </row>
    <row r="647" spans="1:2" ht="12.75">
      <c r="A647">
        <v>59700</v>
      </c>
      <c r="B647">
        <f>+(A647-A646)</f>
        <v>3800</v>
      </c>
    </row>
    <row r="649" spans="1:2" ht="12.75">
      <c r="A649">
        <v>67300</v>
      </c>
      <c r="B649">
        <f>+(A649-A647)</f>
        <v>7600</v>
      </c>
    </row>
    <row r="650" spans="1:2" ht="12.75">
      <c r="A650">
        <v>71200</v>
      </c>
      <c r="B650">
        <f>+(A650-A649)</f>
        <v>3900</v>
      </c>
    </row>
    <row r="652" spans="1:2" ht="12.75">
      <c r="A652">
        <v>179100</v>
      </c>
      <c r="B652">
        <f>+(A652-A650)</f>
        <v>107900</v>
      </c>
    </row>
    <row r="653" ht="12.75">
      <c r="A653" t="s">
        <v>20</v>
      </c>
    </row>
    <row r="654" ht="12.75">
      <c r="A654" t="s">
        <v>20</v>
      </c>
    </row>
    <row r="655" ht="12.75">
      <c r="A655" t="s">
        <v>20</v>
      </c>
    </row>
    <row r="657" ht="12.75">
      <c r="A657" t="s">
        <v>20</v>
      </c>
    </row>
    <row r="658" ht="12.75">
      <c r="A658" t="s">
        <v>20</v>
      </c>
    </row>
    <row r="659" ht="12.75">
      <c r="A659" t="s">
        <v>20</v>
      </c>
    </row>
    <row r="660" ht="12.75">
      <c r="A660" t="s">
        <v>20</v>
      </c>
    </row>
    <row r="662" ht="12.75">
      <c r="A662" t="s">
        <v>20</v>
      </c>
    </row>
    <row r="663" ht="12.75">
      <c r="A663" t="s">
        <v>20</v>
      </c>
    </row>
    <row r="665" spans="1:20" ht="12.75">
      <c r="A665" t="s">
        <v>32</v>
      </c>
      <c r="K665">
        <v>2</v>
      </c>
      <c r="L665">
        <v>4</v>
      </c>
      <c r="M665">
        <v>4</v>
      </c>
      <c r="N665">
        <v>2</v>
      </c>
      <c r="O665">
        <v>2</v>
      </c>
      <c r="P665">
        <v>4</v>
      </c>
      <c r="Q665">
        <v>5</v>
      </c>
      <c r="R665">
        <v>5</v>
      </c>
      <c r="S665">
        <v>2</v>
      </c>
      <c r="T665">
        <v>1</v>
      </c>
    </row>
    <row r="666" spans="1:2" ht="12.75">
      <c r="A666">
        <v>578</v>
      </c>
      <c r="B666">
        <v>578</v>
      </c>
    </row>
    <row r="668" spans="1:2" ht="12.75">
      <c r="A668">
        <v>1979</v>
      </c>
      <c r="B668">
        <f>+(A668-A666)</f>
        <v>1401</v>
      </c>
    </row>
    <row r="669" spans="1:2" ht="12.75">
      <c r="A669">
        <v>2963</v>
      </c>
      <c r="B669">
        <f>+(A669-A668)</f>
        <v>984</v>
      </c>
    </row>
    <row r="671" spans="1:2" ht="12.75">
      <c r="A671">
        <v>6180</v>
      </c>
      <c r="B671">
        <f>+(A671-A669)</f>
        <v>3217</v>
      </c>
    </row>
    <row r="672" ht="12.75">
      <c r="A672" t="s">
        <v>20</v>
      </c>
    </row>
    <row r="674" spans="1:20" ht="12.75">
      <c r="A674" t="s">
        <v>33</v>
      </c>
      <c r="K674">
        <v>2</v>
      </c>
      <c r="L674">
        <v>4</v>
      </c>
      <c r="M674">
        <v>4</v>
      </c>
      <c r="N674">
        <v>2</v>
      </c>
      <c r="O674">
        <v>2</v>
      </c>
      <c r="P674">
        <v>4</v>
      </c>
      <c r="Q674">
        <v>5</v>
      </c>
      <c r="R674">
        <v>5</v>
      </c>
      <c r="S674">
        <v>2</v>
      </c>
      <c r="T674">
        <v>2</v>
      </c>
    </row>
    <row r="675" spans="1:2" ht="12.75">
      <c r="A675">
        <v>762</v>
      </c>
      <c r="B675">
        <v>762</v>
      </c>
    </row>
    <row r="676" spans="1:2" ht="12.75">
      <c r="A676">
        <v>1537</v>
      </c>
      <c r="B676">
        <f>+(A676-A675)</f>
        <v>775</v>
      </c>
    </row>
    <row r="678" spans="1:2" ht="12.75">
      <c r="A678">
        <v>3302</v>
      </c>
      <c r="B678">
        <f>+(A678-A676)</f>
        <v>1765</v>
      </c>
    </row>
    <row r="679" spans="1:2" ht="12.75">
      <c r="A679">
        <v>4411</v>
      </c>
      <c r="B679">
        <f>+(A679-A678)</f>
        <v>1109</v>
      </c>
    </row>
    <row r="681" spans="1:2" ht="12.75">
      <c r="A681">
        <v>9020</v>
      </c>
      <c r="B681">
        <f>+(A681-A679)</f>
        <v>4609</v>
      </c>
    </row>
    <row r="682" ht="12.75">
      <c r="A682" t="s">
        <v>20</v>
      </c>
    </row>
    <row r="684" spans="1:20" ht="12.75">
      <c r="A684" t="s">
        <v>34</v>
      </c>
      <c r="K684">
        <v>2</v>
      </c>
      <c r="L684">
        <v>4</v>
      </c>
      <c r="M684">
        <v>4</v>
      </c>
      <c r="N684">
        <v>2</v>
      </c>
      <c r="O684">
        <v>2</v>
      </c>
      <c r="P684">
        <v>4</v>
      </c>
      <c r="Q684">
        <v>5</v>
      </c>
      <c r="R684">
        <v>5</v>
      </c>
      <c r="S684">
        <v>2</v>
      </c>
      <c r="T684">
        <v>3</v>
      </c>
    </row>
    <row r="685" spans="1:2" ht="12.75">
      <c r="A685">
        <v>947</v>
      </c>
      <c r="B685">
        <v>947</v>
      </c>
    </row>
    <row r="686" spans="1:2" ht="12.75">
      <c r="A686">
        <v>1798</v>
      </c>
      <c r="B686">
        <f>+(A686-A685)</f>
        <v>851</v>
      </c>
    </row>
    <row r="687" spans="1:2" ht="12.75">
      <c r="A687">
        <v>2735</v>
      </c>
      <c r="B687">
        <f>+(A687-A686)</f>
        <v>937</v>
      </c>
    </row>
    <row r="689" spans="1:2" ht="12.75">
      <c r="A689">
        <v>4837</v>
      </c>
      <c r="B689">
        <f>+(A689-A687)</f>
        <v>2102</v>
      </c>
    </row>
    <row r="690" spans="1:2" ht="12.75">
      <c r="A690">
        <v>6043</v>
      </c>
      <c r="B690">
        <f>+(A690-A689)</f>
        <v>1206</v>
      </c>
    </row>
    <row r="692" spans="1:2" ht="12.75">
      <c r="A692">
        <v>12310</v>
      </c>
      <c r="B692">
        <f>+(A692-A690)</f>
        <v>6267</v>
      </c>
    </row>
    <row r="694" ht="12.75">
      <c r="A694" t="s">
        <v>35</v>
      </c>
    </row>
    <row r="695" spans="1:2" ht="12.75">
      <c r="A695">
        <v>941</v>
      </c>
      <c r="B695">
        <v>941</v>
      </c>
    </row>
    <row r="697" spans="1:2" ht="12.75">
      <c r="A697">
        <v>2045</v>
      </c>
      <c r="B697">
        <f>+(A697-A695)</f>
        <v>1104</v>
      </c>
    </row>
    <row r="698" spans="1:2" ht="12.75">
      <c r="A698">
        <v>2973</v>
      </c>
      <c r="B698">
        <f>+(A698-A697)</f>
        <v>928</v>
      </c>
    </row>
    <row r="699" spans="1:2" ht="12.75">
      <c r="A699">
        <v>4144</v>
      </c>
      <c r="B699">
        <f>+(A699-A698)</f>
        <v>1171</v>
      </c>
    </row>
    <row r="701" spans="1:2" ht="12.75">
      <c r="A701">
        <v>6590</v>
      </c>
      <c r="B701">
        <f>+(A701-A699)</f>
        <v>2446</v>
      </c>
    </row>
    <row r="702" spans="1:2" ht="12.75">
      <c r="A702">
        <v>7880</v>
      </c>
      <c r="B702">
        <f>+(A702-A701)</f>
        <v>1290</v>
      </c>
    </row>
    <row r="704" spans="1:2" ht="12.75">
      <c r="A704">
        <v>14990</v>
      </c>
      <c r="B704">
        <f>+(A704-A702)</f>
        <v>7110</v>
      </c>
    </row>
    <row r="706" ht="12.75">
      <c r="A706" t="s">
        <v>36</v>
      </c>
    </row>
    <row r="707" spans="1:2" ht="12.75">
      <c r="A707">
        <v>1139</v>
      </c>
      <c r="B707">
        <v>1139</v>
      </c>
    </row>
    <row r="708" spans="1:2" ht="12.75">
      <c r="A708">
        <v>2103</v>
      </c>
      <c r="B708">
        <f>+(A708-A707)</f>
        <v>964</v>
      </c>
    </row>
    <row r="710" spans="1:2" ht="12.75">
      <c r="A710">
        <v>3470</v>
      </c>
      <c r="B710">
        <f>+(A710-A708)</f>
        <v>1367</v>
      </c>
    </row>
    <row r="711" spans="1:2" ht="12.75">
      <c r="A711">
        <v>4560</v>
      </c>
      <c r="B711">
        <f>+(A711-A710)</f>
        <v>1090</v>
      </c>
    </row>
    <row r="712" spans="1:2" ht="12.75">
      <c r="A712">
        <v>5760</v>
      </c>
      <c r="B712">
        <f>+(A712-A711)</f>
        <v>1200</v>
      </c>
    </row>
    <row r="714" spans="1:2" ht="12.75">
      <c r="A714">
        <v>8550</v>
      </c>
      <c r="B714">
        <f>+(A714-A712)</f>
        <v>2790</v>
      </c>
    </row>
    <row r="715" spans="1:2" ht="12.75">
      <c r="A715">
        <v>9940</v>
      </c>
      <c r="B715">
        <f>+(A715-A714)</f>
        <v>1390</v>
      </c>
    </row>
    <row r="717" spans="1:2" ht="12.75">
      <c r="A717">
        <v>18600</v>
      </c>
      <c r="B717">
        <f>+(A717-A715)</f>
        <v>8660</v>
      </c>
    </row>
    <row r="719" ht="12.75">
      <c r="A719" t="s">
        <v>30</v>
      </c>
    </row>
    <row r="720" spans="1:2" ht="12.75">
      <c r="A720">
        <v>1350</v>
      </c>
      <c r="B720">
        <v>1350</v>
      </c>
    </row>
    <row r="721" spans="1:2" ht="12.75">
      <c r="A721">
        <v>2350</v>
      </c>
      <c r="B721">
        <f>+(A721-A720)</f>
        <v>1000</v>
      </c>
    </row>
    <row r="722" spans="1:2" ht="12.75">
      <c r="A722">
        <v>3565</v>
      </c>
      <c r="B722">
        <f>+(A722-A721)</f>
        <v>1215</v>
      </c>
    </row>
    <row r="724" spans="1:2" ht="12.75">
      <c r="A724">
        <v>5070</v>
      </c>
      <c r="B724">
        <f>+(A724-A722)</f>
        <v>1505</v>
      </c>
    </row>
    <row r="725" spans="1:2" ht="12.75">
      <c r="A725">
        <v>6240</v>
      </c>
      <c r="B725">
        <f>+(A725-A724)</f>
        <v>1170</v>
      </c>
    </row>
    <row r="726" spans="1:2" ht="12.75">
      <c r="A726">
        <v>7570</v>
      </c>
      <c r="B726">
        <f>+(A726-A725)</f>
        <v>1330</v>
      </c>
    </row>
    <row r="728" spans="1:2" ht="12.75">
      <c r="A728">
        <v>10710</v>
      </c>
      <c r="B728">
        <f>+(A728-A726)</f>
        <v>3140</v>
      </c>
    </row>
    <row r="729" spans="1:2" ht="12.75">
      <c r="A729">
        <v>12138</v>
      </c>
      <c r="B729">
        <f>+(A729-A728)</f>
        <v>1428</v>
      </c>
    </row>
    <row r="731" spans="1:2" ht="12.75">
      <c r="A731">
        <v>22274</v>
      </c>
      <c r="B731">
        <f>+(A731-A729)</f>
        <v>10136</v>
      </c>
    </row>
    <row r="732" spans="1:2" ht="12.75">
      <c r="A732">
        <v>25888</v>
      </c>
      <c r="B732">
        <f>+(A732-A731)</f>
        <v>3614</v>
      </c>
    </row>
    <row r="733" spans="1:2" ht="12.75">
      <c r="A733">
        <v>29700</v>
      </c>
      <c r="B733">
        <f>+(A733-A732)</f>
        <v>3812</v>
      </c>
    </row>
    <row r="734" spans="1:2" ht="12.75">
      <c r="A734">
        <v>33800</v>
      </c>
      <c r="B734">
        <f>+(A734-A733)</f>
        <v>4100</v>
      </c>
    </row>
    <row r="735" spans="1:2" ht="12.75">
      <c r="A735">
        <v>37700</v>
      </c>
      <c r="B735">
        <f>+(A735-A734)</f>
        <v>3900</v>
      </c>
    </row>
    <row r="737" spans="1:2" ht="12.75">
      <c r="A737">
        <v>43100</v>
      </c>
      <c r="B737">
        <f>+(A737-A735)</f>
        <v>5400</v>
      </c>
    </row>
    <row r="738" spans="1:2" ht="12.75">
      <c r="A738">
        <v>47500</v>
      </c>
      <c r="B738">
        <f>+(A738-A737)</f>
        <v>4400</v>
      </c>
    </row>
    <row r="739" spans="1:2" ht="12.75">
      <c r="A739">
        <v>52200</v>
      </c>
      <c r="B739">
        <f>+(A739-A738)</f>
        <v>4700</v>
      </c>
    </row>
    <row r="740" spans="1:2" ht="12.75">
      <c r="A740">
        <v>57100</v>
      </c>
      <c r="B740">
        <f>+(A740-A739)</f>
        <v>4900</v>
      </c>
    </row>
    <row r="741" spans="1:2" ht="12.75">
      <c r="A741">
        <v>61800</v>
      </c>
      <c r="B741">
        <f>+(A741-A740)</f>
        <v>4700</v>
      </c>
    </row>
    <row r="743" spans="1:2" ht="12.75">
      <c r="A743">
        <v>75800</v>
      </c>
      <c r="B743">
        <f>+(A743-A741)</f>
        <v>14000</v>
      </c>
    </row>
    <row r="744" spans="1:2" ht="12.75">
      <c r="A744">
        <v>80400</v>
      </c>
      <c r="B744">
        <f>+(A744-A743)</f>
        <v>4600</v>
      </c>
    </row>
    <row r="745" spans="1:2" ht="12.75">
      <c r="A745">
        <v>85300</v>
      </c>
      <c r="B745">
        <f>+(A745-A744)</f>
        <v>4900</v>
      </c>
    </row>
    <row r="746" ht="12.75">
      <c r="A746" t="s">
        <v>20</v>
      </c>
    </row>
    <row r="748" ht="12.75">
      <c r="A748" t="s">
        <v>20</v>
      </c>
    </row>
    <row r="749" ht="12.75">
      <c r="A749" t="s">
        <v>20</v>
      </c>
    </row>
    <row r="751" ht="12.75">
      <c r="A751" t="s">
        <v>20</v>
      </c>
    </row>
    <row r="752" ht="12.75">
      <c r="A752" t="s">
        <v>20</v>
      </c>
    </row>
    <row r="754" ht="12.75">
      <c r="A754" t="s">
        <v>20</v>
      </c>
    </row>
    <row r="755" ht="12.75">
      <c r="A755" t="s">
        <v>20</v>
      </c>
    </row>
    <row r="756" ht="12.75">
      <c r="A756" t="s">
        <v>20</v>
      </c>
    </row>
    <row r="757" ht="12.75">
      <c r="A757" t="s">
        <v>20</v>
      </c>
    </row>
    <row r="759" ht="12.75">
      <c r="A759" t="s">
        <v>20</v>
      </c>
    </row>
    <row r="760" ht="12.75">
      <c r="A760" t="s">
        <v>20</v>
      </c>
    </row>
    <row r="761" ht="12.75">
      <c r="A761" t="s">
        <v>20</v>
      </c>
    </row>
    <row r="762" ht="12.75">
      <c r="A762" t="s">
        <v>20</v>
      </c>
    </row>
    <row r="764" ht="12.75">
      <c r="A764" t="s">
        <v>20</v>
      </c>
    </row>
    <row r="765" ht="12.75">
      <c r="A765" t="s">
        <v>20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Concur Technologies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Franklin Hu</dc:creator>
  <cp:keywords/>
  <dc:description/>
  <cp:lastModifiedBy>Franklin Hu</cp:lastModifiedBy>
  <cp:lastPrinted>2004-08-08T15:32:10Z</cp:lastPrinted>
  <dcterms:created xsi:type="dcterms:W3CDTF">2004-02-21T00:32:02Z</dcterms:created>
  <dcterms:modified xsi:type="dcterms:W3CDTF">2004-10-30T06:00:03Z</dcterms:modified>
  <cp:category/>
  <cp:version/>
  <cp:contentType/>
  <cp:contentStatus/>
</cp:coreProperties>
</file>